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bstimmungen im Nationalrat zu " sheetId="1" r:id="rId1"/>
    <sheet name="Streichliste" sheetId="2" r:id="rId2"/>
  </sheets>
  <definedNames>
    <definedName name="_xlnm._FilterDatabase" localSheetId="0" hidden="1">'Abstimmungen im Nationalrat zu '!$V$5:$BK$179</definedName>
    <definedName name="Excel_BuiltIn__FilterDatabase" localSheetId="0">'Abstimmungen im Nationalrat zu '!$V$5:$BG$179</definedName>
  </definedNames>
  <calcPr fullCalcOnLoad="1"/>
</workbook>
</file>

<file path=xl/sharedStrings.xml><?xml version="1.0" encoding="utf-8"?>
<sst xmlns="http://schemas.openxmlformats.org/spreadsheetml/2006/main" count="2215" uniqueCount="282">
  <si>
    <t>Gewichtung</t>
  </si>
  <si>
    <t>Die Motion Wasserfallen 1 (Abstimmung vom Juni 2021 ) und Wasserfallen 2  (Abstimmung vom September 2023) werden zu je 35% gewichtet, die restlichen Abstimmungen/Motionen liegen weiter zurück und fliessen mit je 10% am Endergebnis ein. Mitglieder bei Chance 5G erhalten automatisch eine Übereinstimmung von 0%</t>
  </si>
  <si>
    <t>Link zur Quelle</t>
  </si>
  <si>
    <t>https://www.parlament.ch/de/ratsbetrieb/suche-curia-vista/geschaeft?AffairId=20203455</t>
  </si>
  <si>
    <t>https://www.parlament.ch/de/ratsbetrieb/abstimmungen/abstimmungs-datenbank-nr?BusinessNumber=20.3237</t>
  </si>
  <si>
    <t>https://www.parlament.ch/de/ratsbetrieb/abstimmungen/abstimmungs-datenbank-nr?BusinessNumber=19.4497</t>
  </si>
  <si>
    <t>https://www.parlament.ch/de/ratsbetrieb/abstimmungen/abstimmungs-datenbank-nr?BusinessNumber=20.3586</t>
  </si>
  <si>
    <t>https://chance5g.ch/de/traegerschaft/</t>
  </si>
  <si>
    <t>AffairShortId</t>
  </si>
  <si>
    <t>AffairTitle</t>
  </si>
  <si>
    <t>VoteRegistrationNumber</t>
  </si>
  <si>
    <t>VoteDate</t>
  </si>
  <si>
    <t>VoteMeaningYes</t>
  </si>
  <si>
    <t>VoteMeaningNo</t>
  </si>
  <si>
    <t>DivisionText</t>
  </si>
  <si>
    <t>VoteSubmissionText</t>
  </si>
  <si>
    <t>VoteTotalYes</t>
  </si>
  <si>
    <t>VoteTotalNo</t>
  </si>
  <si>
    <t>VoteTotalAbstain</t>
  </si>
  <si>
    <t>VoteTotalNotParticipated</t>
  </si>
  <si>
    <t>VoteTotalExcused</t>
  </si>
  <si>
    <t>VoteTotalPresident</t>
  </si>
  <si>
    <t>VoteFilteredYes</t>
  </si>
  <si>
    <t>VoteFilteredNo</t>
  </si>
  <si>
    <t>VoteFilteredAbstain</t>
  </si>
  <si>
    <t>VoteFilteredNotParticipated</t>
  </si>
  <si>
    <t>VoteFilteredExcused</t>
  </si>
  <si>
    <t>VoteFilteredPresident</t>
  </si>
  <si>
    <t>CouncillorId</t>
  </si>
  <si>
    <t>Kürzel</t>
  </si>
  <si>
    <t>Begleitmassnahmen</t>
  </si>
  <si>
    <t>Wasserfallen 1</t>
  </si>
  <si>
    <t>Wasserfallen 2</t>
  </si>
  <si>
    <t xml:space="preserve">Digitalisierung </t>
  </si>
  <si>
    <t>Konsequenz M &amp; N</t>
  </si>
  <si>
    <t>Mitglied bei 
Chance 5G</t>
  </si>
  <si>
    <t>5G. Beschleunigte Begleitmassnahmen im Bereich der Gesundheit</t>
  </si>
  <si>
    <t>Mon Sep 14 2020 23:33:37 GMT+0200 (Mitteleuropäische Sommerzeit)</t>
  </si>
  <si>
    <t>Proposition de la majorité (accepter la motion)</t>
  </si>
  <si>
    <t>Proposition de la minorité Dobler et CF (rejeter)</t>
  </si>
  <si>
    <t>Ja</t>
  </si>
  <si>
    <t>CouncillorName</t>
  </si>
  <si>
    <t>Fraktion/Partei</t>
  </si>
  <si>
    <t>Kanton</t>
  </si>
  <si>
    <t>Yes</t>
  </si>
  <si>
    <t>No</t>
  </si>
  <si>
    <t>Abstain</t>
  </si>
  <si>
    <t>NotParticipated</t>
  </si>
  <si>
    <t>Excused</t>
  </si>
  <si>
    <t>Name</t>
  </si>
  <si>
    <t>Übereinstimmung mit VSvS in %</t>
  </si>
  <si>
    <t>Nein</t>
  </si>
  <si>
    <t>Baumann Kilian</t>
  </si>
  <si>
    <t>G</t>
  </si>
  <si>
    <t>BE</t>
  </si>
  <si>
    <t>Hat nicht teilgenommen</t>
  </si>
  <si>
    <t>Brenzikofer Florence</t>
  </si>
  <si>
    <t>BL</t>
  </si>
  <si>
    <t>Schneider Schüttel Ursula</t>
  </si>
  <si>
    <t>S</t>
  </si>
  <si>
    <t>FR</t>
  </si>
  <si>
    <t>Dandrès Christian</t>
  </si>
  <si>
    <t>GE</t>
  </si>
  <si>
    <t>Klopfenstein Broggini Delphine</t>
  </si>
  <si>
    <t>Pasquier-Eichenberger Isabelle</t>
  </si>
  <si>
    <t>Walder Nicolas</t>
  </si>
  <si>
    <t>Töngi Michael</t>
  </si>
  <si>
    <t>LU</t>
  </si>
  <si>
    <t>de la Reussille Denis</t>
  </si>
  <si>
    <t>NE</t>
  </si>
  <si>
    <t>Fivaz Fabien</t>
  </si>
  <si>
    <t>Egger Kurt</t>
  </si>
  <si>
    <t>V</t>
  </si>
  <si>
    <t>SG</t>
  </si>
  <si>
    <t>Friedl Claudia</t>
  </si>
  <si>
    <t>Ryser Franziska</t>
  </si>
  <si>
    <t>Munz Martina</t>
  </si>
  <si>
    <t>SH</t>
  </si>
  <si>
    <t>Wettstein Felix</t>
  </si>
  <si>
    <t>SO</t>
  </si>
  <si>
    <t>Michaud Gigon Sophie</t>
  </si>
  <si>
    <t>VD</t>
  </si>
  <si>
    <t>Porchet Léonore</t>
  </si>
  <si>
    <t>Python Valentine</t>
  </si>
  <si>
    <t>Clivaz Christophe</t>
  </si>
  <si>
    <t>VS</t>
  </si>
  <si>
    <t>Weichelt Manuela</t>
  </si>
  <si>
    <t>ZG</t>
  </si>
  <si>
    <t>Girod Bastien</t>
  </si>
  <si>
    <t>ZH</t>
  </si>
  <si>
    <t>Prelicz-Huber Katharina</t>
  </si>
  <si>
    <t>Schlatter Marionna</t>
  </si>
  <si>
    <t>Kälin Irène</t>
  </si>
  <si>
    <t>AG</t>
  </si>
  <si>
    <t>Enthaltung</t>
  </si>
  <si>
    <t>Arslan Sibel</t>
  </si>
  <si>
    <t>BS</t>
  </si>
  <si>
    <t>Schneider Meret</t>
  </si>
  <si>
    <t>Gafner Andreas</t>
  </si>
  <si>
    <t>Reimann Lukas</t>
  </si>
  <si>
    <t>Dettling Marcel</t>
  </si>
  <si>
    <t>SZ</t>
  </si>
  <si>
    <t>Mahaim Raphaël</t>
  </si>
  <si>
    <t>Addor Jean-Luc</t>
  </si>
  <si>
    <t>Imboden Natalie</t>
  </si>
  <si>
    <t>Rüegger Monika</t>
  </si>
  <si>
    <t>OW</t>
  </si>
  <si>
    <t>Aeschi Thomas</t>
  </si>
  <si>
    <t>Haab Martin</t>
  </si>
  <si>
    <t>Studer Lilian</t>
  </si>
  <si>
    <t>M-E</t>
  </si>
  <si>
    <t>Badertscher Christine</t>
  </si>
  <si>
    <t>Masshardt Nadine</t>
  </si>
  <si>
    <t>Atici Mustafa</t>
  </si>
  <si>
    <t>Andrey Gerhard</t>
  </si>
  <si>
    <t>Piller Carrard Valérie</t>
  </si>
  <si>
    <t>Fehlmann Rielle Laurence</t>
  </si>
  <si>
    <t>Pult Jon</t>
  </si>
  <si>
    <t>GR</t>
  </si>
  <si>
    <t>Fridez Pierre-Alain</t>
  </si>
  <si>
    <t>JU</t>
  </si>
  <si>
    <t>Gysi Barbara</t>
  </si>
  <si>
    <t>Roth Franziska</t>
  </si>
  <si>
    <t>Gysin Greta</t>
  </si>
  <si>
    <t>TI</t>
  </si>
  <si>
    <t>Bendahan Samuel</t>
  </si>
  <si>
    <t>Crottaz Brigitte</t>
  </si>
  <si>
    <t>Maillard Pierre-Yves</t>
  </si>
  <si>
    <t>Nordmann Roger</t>
  </si>
  <si>
    <t>Glättli Balthasar</t>
  </si>
  <si>
    <t>Gugger Niklaus-Samuel</t>
  </si>
  <si>
    <t>Meyer Mattea</t>
  </si>
  <si>
    <t>Seiler Graf Priska</t>
  </si>
  <si>
    <t>Suter Gabriela</t>
  </si>
  <si>
    <t>Wermuth Cédric</t>
  </si>
  <si>
    <t>Aebischer Matthias</t>
  </si>
  <si>
    <t>Funiciello Tamara</t>
  </si>
  <si>
    <t>Trede Aline</t>
  </si>
  <si>
    <t>Wasserfallen Flavia</t>
  </si>
  <si>
    <t>Roth Pasquier Marie-France</t>
  </si>
  <si>
    <t>Hurni Baptiste</t>
  </si>
  <si>
    <t>Amoos Emmanuel</t>
  </si>
  <si>
    <t>Marti Samira</t>
  </si>
  <si>
    <t>Widmer Céline</t>
  </si>
  <si>
    <t>Flach Beat</t>
  </si>
  <si>
    <t>GL</t>
  </si>
  <si>
    <t>Siegenthaler Heinz</t>
  </si>
  <si>
    <t>Marti Min Li</t>
  </si>
  <si>
    <t>Nussbaumer Eric</t>
  </si>
  <si>
    <t>Bulliard-Marbach Christine</t>
  </si>
  <si>
    <t>Martullo-Blocher Magdalena</t>
  </si>
  <si>
    <t>Wismer-Felder Priska</t>
  </si>
  <si>
    <t>Ritter Markus</t>
  </si>
  <si>
    <t>Lohr Christian</t>
  </si>
  <si>
    <t>TG</t>
  </si>
  <si>
    <t>Stadler Simon</t>
  </si>
  <si>
    <t>UR</t>
  </si>
  <si>
    <t>Pointet François</t>
  </si>
  <si>
    <t>Roduit Benjamin</t>
  </si>
  <si>
    <t>Badran Jacqueline</t>
  </si>
  <si>
    <t>Fischer Roland</t>
  </si>
  <si>
    <t>Gredig Corina</t>
  </si>
  <si>
    <t>Molina Fabian</t>
  </si>
  <si>
    <t>Moser Tiana Angelina</t>
  </si>
  <si>
    <t>Binder-Keller Marianne</t>
  </si>
  <si>
    <t>Bircher Martina</t>
  </si>
  <si>
    <t>Burgherr Thomas</t>
  </si>
  <si>
    <t>Giezendanner Benjamin</t>
  </si>
  <si>
    <t>Glarner Andreas</t>
  </si>
  <si>
    <t>Heimgartner Stefanie</t>
  </si>
  <si>
    <t>Huber Alois</t>
  </si>
  <si>
    <t>Jauslin Matthias Samuel</t>
  </si>
  <si>
    <t>RL</t>
  </si>
  <si>
    <t>Meier Andreas</t>
  </si>
  <si>
    <t>Riniker Maja</t>
  </si>
  <si>
    <t>Rechsteiner Thomas</t>
  </si>
  <si>
    <t>AI</t>
  </si>
  <si>
    <t>Zuberbühler David</t>
  </si>
  <si>
    <t>AR</t>
  </si>
  <si>
    <t>Bertschy Kathrin</t>
  </si>
  <si>
    <t>Die Präsidentin/der Präsident stimmt nicht</t>
  </si>
  <si>
    <t>Bühler Manfred</t>
  </si>
  <si>
    <t>Guggisberg Lars</t>
  </si>
  <si>
    <t>Hess Erich</t>
  </si>
  <si>
    <t>Hess Lorenz</t>
  </si>
  <si>
    <t>Jost Marc</t>
  </si>
  <si>
    <t>Mettler Melanie</t>
  </si>
  <si>
    <t>Umbricht Pieren Nadja</t>
  </si>
  <si>
    <t>Wasserfallen Christian</t>
  </si>
  <si>
    <t>de Courten Thomas</t>
  </si>
  <si>
    <t>Schneeberger Daniela</t>
  </si>
  <si>
    <t>Schneider-Schneiter Elisabeth</t>
  </si>
  <si>
    <t>Sollberger Sandra</t>
  </si>
  <si>
    <t>von Falkenstein Patricia</t>
  </si>
  <si>
    <t>Wyss Sarah</t>
  </si>
  <si>
    <t>Page Pierre-André</t>
  </si>
  <si>
    <t>Amaudruz Céline</t>
  </si>
  <si>
    <t>Bläsi Thomas</t>
  </si>
  <si>
    <t>de Montmollin Simone</t>
  </si>
  <si>
    <t>Maitre Vincent</t>
  </si>
  <si>
    <t>Candinas Martin</t>
  </si>
  <si>
    <t>Giacometti Anna</t>
  </si>
  <si>
    <t>Fischer Benjamin</t>
  </si>
  <si>
    <t>Grüter Franz</t>
  </si>
  <si>
    <t>Müller Leo</t>
  </si>
  <si>
    <t>Schilliger Peter</t>
  </si>
  <si>
    <t>Cottier Damien</t>
  </si>
  <si>
    <t>Büchel Roland Rino</t>
  </si>
  <si>
    <t>Dobler Marcel</t>
  </si>
  <si>
    <t>Götte Michael</t>
  </si>
  <si>
    <t>Paganini Nicolò</t>
  </si>
  <si>
    <t>Vincenz-Stauffacher Susanne</t>
  </si>
  <si>
    <t>Hurter Thomas</t>
  </si>
  <si>
    <t>Imark Christian</t>
  </si>
  <si>
    <t>Müller-Altermatt Stefan</t>
  </si>
  <si>
    <t>Gössi Petra</t>
  </si>
  <si>
    <t>Egger Mike</t>
  </si>
  <si>
    <t>Gutjahr Diana</t>
  </si>
  <si>
    <t>Strupler Manuel</t>
  </si>
  <si>
    <t>Farinelli Alex</t>
  </si>
  <si>
    <t>Marchesi Piero</t>
  </si>
  <si>
    <t>Quadri Lorenzo</t>
  </si>
  <si>
    <t>Regazzi Fabio</t>
  </si>
  <si>
    <t>Storni Bruno</t>
  </si>
  <si>
    <t>Berthoud Alexandre</t>
  </si>
  <si>
    <t>Buffat Michaël</t>
  </si>
  <si>
    <t>de Quattro Jacqueline</t>
  </si>
  <si>
    <t>Feller Olivier</t>
  </si>
  <si>
    <t>Nicolet Jacques</t>
  </si>
  <si>
    <t>Ruch Daniel</t>
  </si>
  <si>
    <t>Weber Céline</t>
  </si>
  <si>
    <t>Wehrli Laurent</t>
  </si>
  <si>
    <t>Bregy Philipp Matthias</t>
  </si>
  <si>
    <t>Graber Michael</t>
  </si>
  <si>
    <t>Kamerzin Sidney</t>
  </si>
  <si>
    <t>Nantermod Philippe</t>
  </si>
  <si>
    <t>Pfister Gerhard</t>
  </si>
  <si>
    <t>Bäumle Martin</t>
  </si>
  <si>
    <t>Bellaiche Judith</t>
  </si>
  <si>
    <t>Heer Alfred</t>
  </si>
  <si>
    <t>Kutter Philipp</t>
  </si>
  <si>
    <t>Matter Thomas</t>
  </si>
  <si>
    <t>Portmann Hans-Peter</t>
  </si>
  <si>
    <t>Rutz Gregor</t>
  </si>
  <si>
    <t>Sauter Regine</t>
  </si>
  <si>
    <t>Schläpfer Therese</t>
  </si>
  <si>
    <t>Silberschmidt Andri</t>
  </si>
  <si>
    <t>Steinemann Barbara</t>
  </si>
  <si>
    <t>Tuena Mauro</t>
  </si>
  <si>
    <t>Walliser Bruno</t>
  </si>
  <si>
    <t>Walti Beat</t>
  </si>
  <si>
    <t>Grossen Jürg</t>
  </si>
  <si>
    <t>Christ Katja</t>
  </si>
  <si>
    <t>Mäder Jörg</t>
  </si>
  <si>
    <t>Schaffner Barbara</t>
  </si>
  <si>
    <t>Matter Michel</t>
  </si>
  <si>
    <t>Folgende bisherigen und wieder kandidierenden Nationalräte kann der VSvS nicht zu 100% mit ruhigem Gewissen zur Wahl empfehlen, weil sie bei der Bewertung weniger als 100% Übereinstimmung mit den Zielen des Verein Schutz vor Strahlung erreicht haben.</t>
  </si>
  <si>
    <t>KandiatIn</t>
  </si>
  <si>
    <t>%</t>
  </si>
  <si>
    <t>Aargau</t>
  </si>
  <si>
    <t>Appenzell AI</t>
  </si>
  <si>
    <t>Appenzell AR</t>
  </si>
  <si>
    <t>Bern</t>
  </si>
  <si>
    <t>Freiburg</t>
  </si>
  <si>
    <t>Genf</t>
  </si>
  <si>
    <t>Jura</t>
  </si>
  <si>
    <t>Luzern</t>
  </si>
  <si>
    <t>Neuenburg</t>
  </si>
  <si>
    <t>Obwalden</t>
  </si>
  <si>
    <t>St. Gallen</t>
  </si>
  <si>
    <t>Schaffhausen</t>
  </si>
  <si>
    <t>Solothurn</t>
  </si>
  <si>
    <t>Schwyz</t>
  </si>
  <si>
    <t>Thurgau</t>
  </si>
  <si>
    <t>Tessin</t>
  </si>
  <si>
    <t>Uri</t>
  </si>
  <si>
    <t>Waadt</t>
  </si>
  <si>
    <t xml:space="preserve">Wallis </t>
  </si>
  <si>
    <t>Zug</t>
  </si>
  <si>
    <t>Zürich</t>
  </si>
  <si>
    <t>Basel-Landschaft</t>
  </si>
  <si>
    <t>Basel-Stadt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</si>
</sst>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3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0" fillId="33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textRotation="90"/>
    </xf>
    <xf numFmtId="0" fontId="1" fillId="0" borderId="0" xfId="0" applyFont="1" applyAlignment="1">
      <alignment horizontal="center" textRotation="90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 textRotation="90"/>
    </xf>
    <xf numFmtId="0" fontId="1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48" applyNumberFormat="1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27</xdr:col>
      <xdr:colOff>66675</xdr:colOff>
      <xdr:row>0</xdr:row>
      <xdr:rowOff>1114425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337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arlament.ch/de/ratsbetrieb/suche-curia-vista/geschaeft?AffairId=20203455" TargetMode="External" /><Relationship Id="rId2" Type="http://schemas.openxmlformats.org/officeDocument/2006/relationships/hyperlink" Target="https://www.parlament.ch/de/ratsbetrieb/abstimmungen/abstimmungs-datenbank-nr?BusinessNumber=20.3237" TargetMode="External" /><Relationship Id="rId3" Type="http://schemas.openxmlformats.org/officeDocument/2006/relationships/hyperlink" Target="https://www.parlament.ch/de/ratsbetrieb/abstimmungen/abstimmungs-datenbank-nr?BusinessNumber=20.3237" TargetMode="External" /><Relationship Id="rId4" Type="http://schemas.openxmlformats.org/officeDocument/2006/relationships/hyperlink" Target="https://www.parlament.ch/de/ratsbetrieb/abstimmungen/abstimmungs-datenbank-nr?BusinessNumber=19.4497" TargetMode="External" /><Relationship Id="rId5" Type="http://schemas.openxmlformats.org/officeDocument/2006/relationships/hyperlink" Target="https://www.parlament.ch/de/ratsbetrieb/abstimmungen/abstimmungs-datenbank-nr?BusinessNumber=20.3586" TargetMode="External" /><Relationship Id="rId6" Type="http://schemas.openxmlformats.org/officeDocument/2006/relationships/hyperlink" Target="https://chance5g.ch/de/traegerschaft/" TargetMode="External" /><Relationship Id="rId7" Type="http://schemas.openxmlformats.org/officeDocument/2006/relationships/hyperlink" Target="https://chance5g.ch/de/traegerschaft/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79"/>
  <sheetViews>
    <sheetView tabSelected="1" view="pageBreakPreview" zoomScale="55" zoomScaleNormal="110" zoomScaleSheetLayoutView="55" zoomScalePageLayoutView="0" workbookViewId="0" topLeftCell="V116">
      <selection activeCell="BL19" sqref="BL19"/>
    </sheetView>
  </sheetViews>
  <sheetFormatPr defaultColWidth="17.28125" defaultRowHeight="12.75"/>
  <cols>
    <col min="1" max="21" width="17.28125" style="0" hidden="1" customWidth="1"/>
    <col min="22" max="22" width="30.140625" style="0" customWidth="1"/>
    <col min="23" max="23" width="5.140625" style="0" customWidth="1"/>
    <col min="24" max="24" width="5.140625" style="1" customWidth="1"/>
    <col min="25" max="30" width="3.8515625" style="1" customWidth="1"/>
    <col min="31" max="31" width="3.8515625" style="1" hidden="1" customWidth="1"/>
    <col min="32" max="37" width="3.8515625" style="1" customWidth="1"/>
    <col min="38" max="38" width="3.8515625" style="1" hidden="1" customWidth="1"/>
    <col min="39" max="44" width="3.8515625" style="1" customWidth="1"/>
    <col min="45" max="45" width="3.8515625" style="1" hidden="1" customWidth="1"/>
    <col min="46" max="51" width="3.8515625" style="1" customWidth="1"/>
    <col min="52" max="52" width="3.8515625" style="1" hidden="1" customWidth="1"/>
    <col min="53" max="58" width="3.8515625" style="1" customWidth="1"/>
    <col min="59" max="59" width="21.8515625" style="1" hidden="1" customWidth="1"/>
    <col min="60" max="61" width="8.57421875" style="1" customWidth="1"/>
    <col min="62" max="62" width="3.8515625" style="1" customWidth="1"/>
    <col min="63" max="63" width="21.8515625" style="1" customWidth="1"/>
  </cols>
  <sheetData>
    <row r="1" spans="22:63" ht="134.25" customHeight="1"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</row>
    <row r="2" spans="22:62" s="2" customFormat="1" ht="65.25" customHeight="1">
      <c r="V2" s="3" t="s">
        <v>0</v>
      </c>
      <c r="W2" s="4"/>
      <c r="X2" s="27" t="s">
        <v>1</v>
      </c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5"/>
    </row>
    <row r="3" spans="22:62" s="2" customFormat="1" ht="36" customHeight="1">
      <c r="V3" s="4" t="s">
        <v>2</v>
      </c>
      <c r="W3" s="4"/>
      <c r="X3" s="4"/>
      <c r="Y3" s="28" t="s">
        <v>3</v>
      </c>
      <c r="Z3" s="28"/>
      <c r="AA3" s="28"/>
      <c r="AB3" s="28"/>
      <c r="AC3" s="28"/>
      <c r="AD3" s="6"/>
      <c r="AE3" s="7"/>
      <c r="AF3" s="28" t="s">
        <v>4</v>
      </c>
      <c r="AG3" s="28"/>
      <c r="AH3" s="28"/>
      <c r="AI3" s="28"/>
      <c r="AJ3" s="28"/>
      <c r="AK3" s="8"/>
      <c r="AL3" s="4"/>
      <c r="AM3" s="28" t="s">
        <v>4</v>
      </c>
      <c r="AN3" s="28"/>
      <c r="AO3" s="28"/>
      <c r="AP3" s="28"/>
      <c r="AQ3" s="28"/>
      <c r="AR3" s="8"/>
      <c r="AS3" s="7"/>
      <c r="AT3" s="28" t="s">
        <v>5</v>
      </c>
      <c r="AU3" s="28"/>
      <c r="AV3" s="28"/>
      <c r="AW3" s="28"/>
      <c r="AX3" s="28"/>
      <c r="AY3" s="6"/>
      <c r="AZ3" s="7"/>
      <c r="BA3" s="28" t="s">
        <v>6</v>
      </c>
      <c r="BB3" s="28"/>
      <c r="BC3" s="28"/>
      <c r="BD3" s="28"/>
      <c r="BE3" s="28"/>
      <c r="BF3" s="8"/>
      <c r="BG3" s="7"/>
      <c r="BH3" s="29" t="s">
        <v>7</v>
      </c>
      <c r="BI3" s="29" t="s">
        <v>7</v>
      </c>
      <c r="BJ3" s="8"/>
    </row>
    <row r="4" spans="1:63" s="9" customFormat="1" ht="36.75" customHeight="1">
      <c r="A4" s="9" t="s">
        <v>8</v>
      </c>
      <c r="B4" s="9" t="s">
        <v>9</v>
      </c>
      <c r="C4" s="9" t="s">
        <v>10</v>
      </c>
      <c r="D4" s="9" t="s">
        <v>11</v>
      </c>
      <c r="E4" s="9" t="s">
        <v>12</v>
      </c>
      <c r="F4" s="9" t="s">
        <v>13</v>
      </c>
      <c r="G4" s="9" t="s">
        <v>14</v>
      </c>
      <c r="H4" s="9" t="s">
        <v>15</v>
      </c>
      <c r="I4" s="9" t="s">
        <v>16</v>
      </c>
      <c r="J4" s="9" t="s">
        <v>17</v>
      </c>
      <c r="K4" s="9" t="s">
        <v>18</v>
      </c>
      <c r="L4" s="9" t="s">
        <v>19</v>
      </c>
      <c r="M4" s="9" t="s">
        <v>20</v>
      </c>
      <c r="N4" s="9" t="s">
        <v>21</v>
      </c>
      <c r="O4" s="9" t="s">
        <v>22</v>
      </c>
      <c r="P4" s="9" t="s">
        <v>23</v>
      </c>
      <c r="Q4" s="9" t="s">
        <v>24</v>
      </c>
      <c r="R4" s="9" t="s">
        <v>25</v>
      </c>
      <c r="S4" s="9" t="s">
        <v>26</v>
      </c>
      <c r="T4" s="9" t="s">
        <v>27</v>
      </c>
      <c r="U4" s="9" t="s">
        <v>28</v>
      </c>
      <c r="V4" s="2" t="s">
        <v>29</v>
      </c>
      <c r="W4" s="2"/>
      <c r="X4" s="2"/>
      <c r="Y4" s="30" t="s">
        <v>30</v>
      </c>
      <c r="Z4" s="30"/>
      <c r="AA4" s="30"/>
      <c r="AB4" s="30"/>
      <c r="AC4" s="30"/>
      <c r="AD4" s="10"/>
      <c r="AE4" s="30" t="s">
        <v>31</v>
      </c>
      <c r="AF4" s="30"/>
      <c r="AG4" s="30"/>
      <c r="AH4" s="30"/>
      <c r="AI4" s="30"/>
      <c r="AJ4" s="30"/>
      <c r="AK4" s="11"/>
      <c r="AL4" s="3"/>
      <c r="AM4" s="31" t="s">
        <v>32</v>
      </c>
      <c r="AN4" s="31"/>
      <c r="AO4" s="31"/>
      <c r="AP4" s="31"/>
      <c r="AQ4" s="31"/>
      <c r="AR4" s="8"/>
      <c r="AS4" s="30" t="s">
        <v>33</v>
      </c>
      <c r="AT4" s="30"/>
      <c r="AU4" s="30"/>
      <c r="AV4" s="30"/>
      <c r="AW4" s="30"/>
      <c r="AX4" s="30"/>
      <c r="AY4" s="10"/>
      <c r="AZ4" s="3"/>
      <c r="BA4" s="30" t="s">
        <v>34</v>
      </c>
      <c r="BB4" s="30"/>
      <c r="BC4" s="30"/>
      <c r="BD4" s="30"/>
      <c r="BE4" s="30"/>
      <c r="BF4" s="11"/>
      <c r="BG4" s="7"/>
      <c r="BH4" s="32" t="s">
        <v>35</v>
      </c>
      <c r="BI4" s="32"/>
      <c r="BJ4" s="11"/>
      <c r="BK4" s="2"/>
    </row>
    <row r="5" spans="1:63" ht="84.75" customHeight="1">
      <c r="A5">
        <v>20203455</v>
      </c>
      <c r="B5" t="s">
        <v>36</v>
      </c>
      <c r="C5">
        <v>21119</v>
      </c>
      <c r="D5" t="s">
        <v>37</v>
      </c>
      <c r="E5" t="s">
        <v>38</v>
      </c>
      <c r="F5" t="s">
        <v>39</v>
      </c>
      <c r="G5" t="s">
        <v>40</v>
      </c>
      <c r="I5">
        <v>75</v>
      </c>
      <c r="J5">
        <v>102</v>
      </c>
      <c r="K5">
        <v>9</v>
      </c>
      <c r="L5">
        <v>13</v>
      </c>
      <c r="M5">
        <v>0</v>
      </c>
      <c r="N5">
        <v>1</v>
      </c>
      <c r="O5">
        <v>75</v>
      </c>
      <c r="P5">
        <v>102</v>
      </c>
      <c r="Q5">
        <v>9</v>
      </c>
      <c r="R5">
        <v>13</v>
      </c>
      <c r="S5">
        <v>0</v>
      </c>
      <c r="T5">
        <v>1</v>
      </c>
      <c r="U5">
        <v>4154</v>
      </c>
      <c r="V5" s="12" t="s">
        <v>41</v>
      </c>
      <c r="W5" s="13" t="s">
        <v>42</v>
      </c>
      <c r="X5" s="14" t="s">
        <v>43</v>
      </c>
      <c r="Y5" s="14" t="s">
        <v>44</v>
      </c>
      <c r="Z5" s="14" t="s">
        <v>45</v>
      </c>
      <c r="AA5" s="14" t="s">
        <v>46</v>
      </c>
      <c r="AB5" s="14" t="s">
        <v>47</v>
      </c>
      <c r="AC5" s="14" t="s">
        <v>48</v>
      </c>
      <c r="AD5" s="15"/>
      <c r="AE5" s="16" t="s">
        <v>49</v>
      </c>
      <c r="AF5" s="14" t="s">
        <v>44</v>
      </c>
      <c r="AG5" s="14" t="s">
        <v>45</v>
      </c>
      <c r="AH5" s="14" t="s">
        <v>46</v>
      </c>
      <c r="AI5" s="14" t="s">
        <v>47</v>
      </c>
      <c r="AJ5" s="14" t="s">
        <v>48</v>
      </c>
      <c r="AK5" s="17"/>
      <c r="AM5" s="14" t="s">
        <v>44</v>
      </c>
      <c r="AN5" s="14" t="s">
        <v>45</v>
      </c>
      <c r="AO5" s="14" t="s">
        <v>46</v>
      </c>
      <c r="AP5" s="14" t="s">
        <v>47</v>
      </c>
      <c r="AQ5" s="14" t="s">
        <v>48</v>
      </c>
      <c r="AR5" s="15"/>
      <c r="AS5" s="16" t="s">
        <v>49</v>
      </c>
      <c r="AT5" s="14" t="s">
        <v>44</v>
      </c>
      <c r="AU5" s="14" t="s">
        <v>45</v>
      </c>
      <c r="AV5" s="14" t="s">
        <v>46</v>
      </c>
      <c r="AW5" s="14" t="s">
        <v>47</v>
      </c>
      <c r="AX5" s="14" t="s">
        <v>48</v>
      </c>
      <c r="AY5" s="15"/>
      <c r="AZ5" s="16" t="s">
        <v>49</v>
      </c>
      <c r="BA5" s="14" t="s">
        <v>44</v>
      </c>
      <c r="BB5" s="14" t="s">
        <v>45</v>
      </c>
      <c r="BC5" s="14" t="s">
        <v>46</v>
      </c>
      <c r="BD5" s="14" t="s">
        <v>47</v>
      </c>
      <c r="BE5" s="14" t="s">
        <v>48</v>
      </c>
      <c r="BF5" s="17"/>
      <c r="BG5" s="18" t="s">
        <v>50</v>
      </c>
      <c r="BH5" s="14" t="s">
        <v>45</v>
      </c>
      <c r="BI5" s="14" t="s">
        <v>44</v>
      </c>
      <c r="BJ5" s="17"/>
      <c r="BK5" s="18" t="s">
        <v>50</v>
      </c>
    </row>
    <row r="6" spans="1:63" ht="14.25">
      <c r="A6">
        <v>20203455</v>
      </c>
      <c r="B6" t="s">
        <v>36</v>
      </c>
      <c r="C6">
        <v>21119</v>
      </c>
      <c r="D6" t="s">
        <v>37</v>
      </c>
      <c r="E6" t="s">
        <v>38</v>
      </c>
      <c r="F6" t="s">
        <v>39</v>
      </c>
      <c r="G6" t="s">
        <v>51</v>
      </c>
      <c r="I6">
        <v>75</v>
      </c>
      <c r="J6">
        <v>102</v>
      </c>
      <c r="K6">
        <v>9</v>
      </c>
      <c r="L6">
        <v>13</v>
      </c>
      <c r="M6">
        <v>0</v>
      </c>
      <c r="N6">
        <v>1</v>
      </c>
      <c r="O6">
        <v>75</v>
      </c>
      <c r="P6">
        <v>102</v>
      </c>
      <c r="Q6">
        <v>9</v>
      </c>
      <c r="R6">
        <v>13</v>
      </c>
      <c r="S6">
        <v>0</v>
      </c>
      <c r="T6">
        <v>1</v>
      </c>
      <c r="U6">
        <v>3867</v>
      </c>
      <c r="V6" t="s">
        <v>52</v>
      </c>
      <c r="W6" s="19" t="s">
        <v>53</v>
      </c>
      <c r="X6" s="19" t="s">
        <v>54</v>
      </c>
      <c r="Y6" s="1">
        <v>1</v>
      </c>
      <c r="Z6" s="1">
        <v>0</v>
      </c>
      <c r="AA6" s="1">
        <v>0</v>
      </c>
      <c r="AB6" s="1">
        <v>0</v>
      </c>
      <c r="AC6" s="1">
        <v>0</v>
      </c>
      <c r="AD6" s="20">
        <f aca="true" t="shared" si="0" ref="AD6:AD176">IF(V6=AE6,"","x")</f>
      </c>
      <c r="AE6" s="1" t="s">
        <v>52</v>
      </c>
      <c r="AF6" s="1">
        <v>0</v>
      </c>
      <c r="AG6" s="1">
        <v>1</v>
      </c>
      <c r="AH6" s="1">
        <v>0</v>
      </c>
      <c r="AI6" s="1">
        <v>0</v>
      </c>
      <c r="AJ6" s="1">
        <v>0</v>
      </c>
      <c r="AK6" s="20"/>
      <c r="AL6" s="1" t="s">
        <v>52</v>
      </c>
      <c r="AM6" s="1">
        <v>0</v>
      </c>
      <c r="AN6" s="1">
        <v>1</v>
      </c>
      <c r="AO6" s="1">
        <v>0</v>
      </c>
      <c r="AP6" s="1">
        <v>0</v>
      </c>
      <c r="AQ6" s="1">
        <v>0</v>
      </c>
      <c r="AR6" s="20">
        <f aca="true" t="shared" si="1" ref="AR6:AR114">IF(AS6=AE6,"","x")</f>
      </c>
      <c r="AS6" s="21" t="s">
        <v>52</v>
      </c>
      <c r="AT6" s="21">
        <v>1</v>
      </c>
      <c r="AU6" s="21">
        <v>0</v>
      </c>
      <c r="AV6" s="21">
        <v>0</v>
      </c>
      <c r="AW6" s="21">
        <v>0</v>
      </c>
      <c r="AX6" s="21">
        <v>0</v>
      </c>
      <c r="AY6" s="20">
        <f aca="true" t="shared" si="2" ref="AY6:AY114">IF(AZ6=AS6,"","x")</f>
      </c>
      <c r="AZ6" s="21" t="s">
        <v>52</v>
      </c>
      <c r="BA6" s="21">
        <v>1</v>
      </c>
      <c r="BB6" s="21">
        <v>0</v>
      </c>
      <c r="BC6" s="21">
        <v>0</v>
      </c>
      <c r="BD6" s="21">
        <v>0</v>
      </c>
      <c r="BE6" s="21">
        <v>0</v>
      </c>
      <c r="BF6" s="22"/>
      <c r="BG6" s="1">
        <f aca="true" t="shared" si="3" ref="BG6:BG176">(Y6*10)+(AG6*35)+(AN6*35)+(AT6*10)+(BA6*10)</f>
        <v>100</v>
      </c>
      <c r="BH6" s="21">
        <v>1</v>
      </c>
      <c r="BI6" s="21">
        <v>0</v>
      </c>
      <c r="BJ6" s="22"/>
      <c r="BK6" s="16">
        <f aca="true" t="shared" si="4" ref="BK6:BK176">BH6*((Y6*10)+(AG6*35)+(AN6*35)+(AT6*10)+(BA6*10))</f>
        <v>100</v>
      </c>
    </row>
    <row r="7" spans="1:63" ht="14.25">
      <c r="A7">
        <v>20203455</v>
      </c>
      <c r="B7" t="s">
        <v>36</v>
      </c>
      <c r="C7">
        <v>21119</v>
      </c>
      <c r="D7" t="s">
        <v>37</v>
      </c>
      <c r="E7" t="s">
        <v>38</v>
      </c>
      <c r="F7" t="s">
        <v>39</v>
      </c>
      <c r="G7" t="s">
        <v>55</v>
      </c>
      <c r="I7">
        <v>75</v>
      </c>
      <c r="J7">
        <v>102</v>
      </c>
      <c r="K7">
        <v>9</v>
      </c>
      <c r="L7">
        <v>13</v>
      </c>
      <c r="M7">
        <v>0</v>
      </c>
      <c r="N7">
        <v>1</v>
      </c>
      <c r="O7">
        <v>75</v>
      </c>
      <c r="P7">
        <v>102</v>
      </c>
      <c r="Q7">
        <v>9</v>
      </c>
      <c r="R7">
        <v>13</v>
      </c>
      <c r="S7">
        <v>0</v>
      </c>
      <c r="T7">
        <v>1</v>
      </c>
      <c r="U7">
        <v>4049</v>
      </c>
      <c r="V7" t="s">
        <v>56</v>
      </c>
      <c r="W7" s="19" t="s">
        <v>53</v>
      </c>
      <c r="X7" s="19" t="s">
        <v>57</v>
      </c>
      <c r="Y7" s="1">
        <v>1</v>
      </c>
      <c r="Z7" s="1">
        <v>0</v>
      </c>
      <c r="AA7" s="1">
        <v>0</v>
      </c>
      <c r="AB7" s="1">
        <v>0</v>
      </c>
      <c r="AC7" s="1">
        <v>0</v>
      </c>
      <c r="AD7" s="20">
        <f t="shared" si="0"/>
      </c>
      <c r="AE7" s="1" t="s">
        <v>56</v>
      </c>
      <c r="AF7" s="1">
        <v>0</v>
      </c>
      <c r="AG7" s="1">
        <v>1</v>
      </c>
      <c r="AH7" s="1">
        <v>0</v>
      </c>
      <c r="AI7" s="1">
        <v>0</v>
      </c>
      <c r="AJ7" s="1">
        <v>0</v>
      </c>
      <c r="AK7" s="20"/>
      <c r="AL7" s="1" t="s">
        <v>56</v>
      </c>
      <c r="AM7" s="1">
        <v>0</v>
      </c>
      <c r="AN7" s="1">
        <v>1</v>
      </c>
      <c r="AO7" s="1">
        <v>0</v>
      </c>
      <c r="AP7" s="1">
        <v>0</v>
      </c>
      <c r="AQ7" s="1">
        <v>0</v>
      </c>
      <c r="AR7" s="20">
        <f t="shared" si="1"/>
      </c>
      <c r="AS7" s="21" t="s">
        <v>56</v>
      </c>
      <c r="AT7" s="21">
        <v>1</v>
      </c>
      <c r="AU7" s="21">
        <v>0</v>
      </c>
      <c r="AV7" s="21">
        <v>0</v>
      </c>
      <c r="AW7" s="21">
        <v>0</v>
      </c>
      <c r="AX7" s="21">
        <v>0</v>
      </c>
      <c r="AY7" s="20">
        <f t="shared" si="2"/>
      </c>
      <c r="AZ7" s="21" t="s">
        <v>56</v>
      </c>
      <c r="BA7" s="21">
        <v>1</v>
      </c>
      <c r="BB7" s="21">
        <v>0</v>
      </c>
      <c r="BC7" s="21">
        <v>0</v>
      </c>
      <c r="BD7" s="21">
        <v>0</v>
      </c>
      <c r="BE7" s="21">
        <v>0</v>
      </c>
      <c r="BF7" s="22"/>
      <c r="BG7" s="1">
        <f t="shared" si="3"/>
        <v>100</v>
      </c>
      <c r="BH7" s="21">
        <v>1</v>
      </c>
      <c r="BI7" s="21">
        <v>0</v>
      </c>
      <c r="BJ7" s="22"/>
      <c r="BK7" s="16">
        <f t="shared" si="4"/>
        <v>100</v>
      </c>
    </row>
    <row r="8" spans="1:63" ht="14.25">
      <c r="A8">
        <v>20203455</v>
      </c>
      <c r="B8" t="s">
        <v>36</v>
      </c>
      <c r="C8">
        <v>21119</v>
      </c>
      <c r="D8" t="s">
        <v>37</v>
      </c>
      <c r="E8" t="s">
        <v>38</v>
      </c>
      <c r="F8" t="s">
        <v>39</v>
      </c>
      <c r="G8" t="s">
        <v>51</v>
      </c>
      <c r="I8">
        <v>75</v>
      </c>
      <c r="J8">
        <v>102</v>
      </c>
      <c r="K8">
        <v>9</v>
      </c>
      <c r="L8">
        <v>13</v>
      </c>
      <c r="M8">
        <v>0</v>
      </c>
      <c r="N8">
        <v>1</v>
      </c>
      <c r="O8">
        <v>75</v>
      </c>
      <c r="P8">
        <v>102</v>
      </c>
      <c r="Q8">
        <v>9</v>
      </c>
      <c r="R8">
        <v>13</v>
      </c>
      <c r="S8">
        <v>0</v>
      </c>
      <c r="T8">
        <v>1</v>
      </c>
      <c r="U8">
        <v>4053</v>
      </c>
      <c r="V8" t="s">
        <v>58</v>
      </c>
      <c r="W8" s="19" t="s">
        <v>59</v>
      </c>
      <c r="X8" s="19" t="s">
        <v>60</v>
      </c>
      <c r="Y8" s="1">
        <v>1</v>
      </c>
      <c r="Z8" s="1">
        <v>0</v>
      </c>
      <c r="AA8" s="1">
        <v>0</v>
      </c>
      <c r="AB8" s="1">
        <v>0</v>
      </c>
      <c r="AC8" s="1">
        <v>0</v>
      </c>
      <c r="AD8" s="20">
        <f t="shared" si="0"/>
      </c>
      <c r="AE8" s="1" t="s">
        <v>58</v>
      </c>
      <c r="AF8" s="1">
        <v>0</v>
      </c>
      <c r="AG8" s="1">
        <v>1</v>
      </c>
      <c r="AH8" s="1">
        <v>0</v>
      </c>
      <c r="AI8" s="1">
        <v>0</v>
      </c>
      <c r="AJ8" s="1">
        <v>0</v>
      </c>
      <c r="AK8" s="20"/>
      <c r="AL8" s="1" t="s">
        <v>58</v>
      </c>
      <c r="AM8" s="1">
        <v>0</v>
      </c>
      <c r="AN8" s="1">
        <v>1</v>
      </c>
      <c r="AO8" s="1">
        <v>0</v>
      </c>
      <c r="AP8" s="1">
        <v>0</v>
      </c>
      <c r="AQ8" s="1">
        <v>0</v>
      </c>
      <c r="AR8" s="20">
        <f t="shared" si="1"/>
      </c>
      <c r="AS8" s="21" t="s">
        <v>58</v>
      </c>
      <c r="AT8" s="21">
        <v>1</v>
      </c>
      <c r="AU8" s="21">
        <v>0</v>
      </c>
      <c r="AV8" s="21">
        <v>0</v>
      </c>
      <c r="AW8" s="21">
        <v>0</v>
      </c>
      <c r="AX8" s="21">
        <v>0</v>
      </c>
      <c r="AY8" s="20">
        <f t="shared" si="2"/>
      </c>
      <c r="AZ8" s="21" t="s">
        <v>58</v>
      </c>
      <c r="BA8" s="21">
        <v>1</v>
      </c>
      <c r="BB8" s="21">
        <v>0</v>
      </c>
      <c r="BC8" s="21">
        <v>0</v>
      </c>
      <c r="BD8" s="21">
        <v>0</v>
      </c>
      <c r="BE8" s="21">
        <v>0</v>
      </c>
      <c r="BF8" s="22"/>
      <c r="BG8" s="1">
        <f t="shared" si="3"/>
        <v>100</v>
      </c>
      <c r="BH8" s="21">
        <v>1</v>
      </c>
      <c r="BI8" s="21">
        <v>0</v>
      </c>
      <c r="BJ8" s="22"/>
      <c r="BK8" s="16">
        <f t="shared" si="4"/>
        <v>100</v>
      </c>
    </row>
    <row r="9" spans="1:63" ht="14.25">
      <c r="A9">
        <v>20203455</v>
      </c>
      <c r="B9" t="s">
        <v>36</v>
      </c>
      <c r="C9">
        <v>21119</v>
      </c>
      <c r="D9" t="s">
        <v>37</v>
      </c>
      <c r="E9" t="s">
        <v>38</v>
      </c>
      <c r="F9" t="s">
        <v>39</v>
      </c>
      <c r="G9" t="s">
        <v>51</v>
      </c>
      <c r="I9">
        <v>75</v>
      </c>
      <c r="J9">
        <v>102</v>
      </c>
      <c r="K9">
        <v>9</v>
      </c>
      <c r="L9">
        <v>13</v>
      </c>
      <c r="M9">
        <v>0</v>
      </c>
      <c r="N9">
        <v>1</v>
      </c>
      <c r="O9">
        <v>75</v>
      </c>
      <c r="P9">
        <v>102</v>
      </c>
      <c r="Q9">
        <v>9</v>
      </c>
      <c r="R9">
        <v>13</v>
      </c>
      <c r="S9">
        <v>0</v>
      </c>
      <c r="T9">
        <v>1</v>
      </c>
      <c r="U9">
        <v>4090</v>
      </c>
      <c r="V9" t="s">
        <v>61</v>
      </c>
      <c r="W9" s="19" t="s">
        <v>59</v>
      </c>
      <c r="X9" s="19" t="s">
        <v>62</v>
      </c>
      <c r="Y9" s="1">
        <v>1</v>
      </c>
      <c r="Z9" s="1">
        <v>0</v>
      </c>
      <c r="AA9" s="1">
        <v>0</v>
      </c>
      <c r="AB9" s="1">
        <v>0</v>
      </c>
      <c r="AC9" s="1">
        <v>0</v>
      </c>
      <c r="AD9" s="20">
        <f t="shared" si="0"/>
      </c>
      <c r="AE9" s="1" t="s">
        <v>61</v>
      </c>
      <c r="AF9" s="1">
        <v>0</v>
      </c>
      <c r="AG9" s="1">
        <v>1</v>
      </c>
      <c r="AH9" s="1">
        <v>0</v>
      </c>
      <c r="AI9" s="1">
        <v>0</v>
      </c>
      <c r="AJ9" s="1">
        <v>0</v>
      </c>
      <c r="AK9" s="20"/>
      <c r="AL9" s="1" t="s">
        <v>61</v>
      </c>
      <c r="AM9" s="1">
        <v>0</v>
      </c>
      <c r="AN9" s="1">
        <v>1</v>
      </c>
      <c r="AO9" s="1">
        <v>0</v>
      </c>
      <c r="AP9" s="1">
        <v>0</v>
      </c>
      <c r="AQ9" s="1">
        <v>0</v>
      </c>
      <c r="AR9" s="20">
        <f t="shared" si="1"/>
      </c>
      <c r="AS9" s="21" t="s">
        <v>61</v>
      </c>
      <c r="AT9" s="21">
        <v>1</v>
      </c>
      <c r="AU9" s="21">
        <v>0</v>
      </c>
      <c r="AV9" s="21">
        <v>0</v>
      </c>
      <c r="AW9" s="21">
        <v>0</v>
      </c>
      <c r="AX9" s="21">
        <v>0</v>
      </c>
      <c r="AY9" s="20">
        <f t="shared" si="2"/>
      </c>
      <c r="AZ9" s="21" t="s">
        <v>61</v>
      </c>
      <c r="BA9" s="21">
        <v>1</v>
      </c>
      <c r="BB9" s="21">
        <v>0</v>
      </c>
      <c r="BC9" s="21">
        <v>0</v>
      </c>
      <c r="BD9" s="21">
        <v>0</v>
      </c>
      <c r="BE9" s="21">
        <v>0</v>
      </c>
      <c r="BF9" s="22"/>
      <c r="BG9" s="1">
        <f t="shared" si="3"/>
        <v>100</v>
      </c>
      <c r="BH9" s="21">
        <v>1</v>
      </c>
      <c r="BI9" s="21">
        <v>0</v>
      </c>
      <c r="BJ9" s="22"/>
      <c r="BK9" s="16">
        <f t="shared" si="4"/>
        <v>100</v>
      </c>
    </row>
    <row r="10" spans="22:63" ht="14.25">
      <c r="V10" t="s">
        <v>63</v>
      </c>
      <c r="W10" s="19" t="s">
        <v>53</v>
      </c>
      <c r="X10" s="19" t="s">
        <v>62</v>
      </c>
      <c r="Y10" s="1">
        <v>1</v>
      </c>
      <c r="Z10" s="1">
        <v>0</v>
      </c>
      <c r="AA10" s="1">
        <v>0</v>
      </c>
      <c r="AB10" s="1">
        <v>0</v>
      </c>
      <c r="AC10" s="1">
        <v>0</v>
      </c>
      <c r="AD10" s="20">
        <f t="shared" si="0"/>
      </c>
      <c r="AE10" s="1" t="s">
        <v>63</v>
      </c>
      <c r="AF10" s="1">
        <v>0</v>
      </c>
      <c r="AG10" s="1">
        <v>1</v>
      </c>
      <c r="AH10" s="1">
        <v>0</v>
      </c>
      <c r="AI10" s="1">
        <v>0</v>
      </c>
      <c r="AJ10" s="1">
        <v>0</v>
      </c>
      <c r="AK10" s="20"/>
      <c r="AL10" s="1" t="s">
        <v>63</v>
      </c>
      <c r="AM10" s="1">
        <v>0</v>
      </c>
      <c r="AN10" s="1">
        <v>1</v>
      </c>
      <c r="AO10" s="1">
        <v>0</v>
      </c>
      <c r="AP10" s="1">
        <v>0</v>
      </c>
      <c r="AQ10" s="1">
        <v>0</v>
      </c>
      <c r="AR10" s="20">
        <f t="shared" si="1"/>
      </c>
      <c r="AS10" s="21" t="s">
        <v>63</v>
      </c>
      <c r="AT10" s="21">
        <v>1</v>
      </c>
      <c r="AU10" s="21">
        <v>0</v>
      </c>
      <c r="AV10" s="21">
        <v>0</v>
      </c>
      <c r="AW10" s="21">
        <v>0</v>
      </c>
      <c r="AX10" s="21">
        <v>0</v>
      </c>
      <c r="AY10" s="20">
        <f t="shared" si="2"/>
      </c>
      <c r="AZ10" s="21" t="s">
        <v>63</v>
      </c>
      <c r="BA10" s="21">
        <v>1</v>
      </c>
      <c r="BB10" s="21">
        <v>0</v>
      </c>
      <c r="BC10" s="21">
        <v>0</v>
      </c>
      <c r="BD10" s="21">
        <v>0</v>
      </c>
      <c r="BE10" s="21">
        <v>0</v>
      </c>
      <c r="BF10" s="22"/>
      <c r="BG10" s="1">
        <f t="shared" si="3"/>
        <v>100</v>
      </c>
      <c r="BH10" s="21">
        <v>1</v>
      </c>
      <c r="BI10" s="21">
        <v>0</v>
      </c>
      <c r="BJ10" s="22"/>
      <c r="BK10" s="16">
        <f t="shared" si="4"/>
        <v>100</v>
      </c>
    </row>
    <row r="11" spans="1:63" ht="14.25">
      <c r="A11">
        <v>20203455</v>
      </c>
      <c r="B11" t="s">
        <v>36</v>
      </c>
      <c r="C11">
        <v>21119</v>
      </c>
      <c r="D11" t="s">
        <v>37</v>
      </c>
      <c r="E11" t="s">
        <v>38</v>
      </c>
      <c r="F11" t="s">
        <v>39</v>
      </c>
      <c r="G11" t="s">
        <v>40</v>
      </c>
      <c r="I11">
        <v>75</v>
      </c>
      <c r="J11">
        <v>102</v>
      </c>
      <c r="K11">
        <v>9</v>
      </c>
      <c r="L11">
        <v>13</v>
      </c>
      <c r="M11">
        <v>0</v>
      </c>
      <c r="N11">
        <v>1</v>
      </c>
      <c r="O11">
        <v>75</v>
      </c>
      <c r="P11">
        <v>102</v>
      </c>
      <c r="Q11">
        <v>9</v>
      </c>
      <c r="R11">
        <v>13</v>
      </c>
      <c r="S11">
        <v>0</v>
      </c>
      <c r="T11">
        <v>1</v>
      </c>
      <c r="U11">
        <v>4245</v>
      </c>
      <c r="V11" t="s">
        <v>64</v>
      </c>
      <c r="W11" s="19" t="s">
        <v>53</v>
      </c>
      <c r="X11" s="19" t="s">
        <v>62</v>
      </c>
      <c r="Y11" s="1">
        <v>1</v>
      </c>
      <c r="Z11" s="1">
        <v>0</v>
      </c>
      <c r="AA11" s="1">
        <v>0</v>
      </c>
      <c r="AB11" s="1">
        <v>0</v>
      </c>
      <c r="AC11" s="1">
        <v>0</v>
      </c>
      <c r="AD11" s="20">
        <f t="shared" si="0"/>
      </c>
      <c r="AE11" s="1" t="s">
        <v>64</v>
      </c>
      <c r="AF11" s="1">
        <v>0</v>
      </c>
      <c r="AG11" s="1">
        <v>1</v>
      </c>
      <c r="AH11" s="1">
        <v>0</v>
      </c>
      <c r="AI11" s="1">
        <v>0</v>
      </c>
      <c r="AJ11" s="1">
        <v>0</v>
      </c>
      <c r="AK11" s="20"/>
      <c r="AL11" s="1" t="s">
        <v>64</v>
      </c>
      <c r="AM11" s="1">
        <v>0</v>
      </c>
      <c r="AN11" s="1">
        <v>1</v>
      </c>
      <c r="AO11" s="1">
        <v>0</v>
      </c>
      <c r="AP11" s="1">
        <v>0</v>
      </c>
      <c r="AQ11" s="1">
        <v>0</v>
      </c>
      <c r="AR11" s="20">
        <f t="shared" si="1"/>
      </c>
      <c r="AS11" s="21" t="s">
        <v>64</v>
      </c>
      <c r="AT11" s="21">
        <v>1</v>
      </c>
      <c r="AU11" s="21">
        <v>0</v>
      </c>
      <c r="AV11" s="21">
        <v>0</v>
      </c>
      <c r="AW11" s="21">
        <v>0</v>
      </c>
      <c r="AX11" s="21">
        <v>0</v>
      </c>
      <c r="AY11" s="20">
        <f t="shared" si="2"/>
      </c>
      <c r="AZ11" s="21" t="s">
        <v>64</v>
      </c>
      <c r="BA11" s="21">
        <v>1</v>
      </c>
      <c r="BB11" s="21">
        <v>0</v>
      </c>
      <c r="BC11" s="21">
        <v>0</v>
      </c>
      <c r="BD11" s="21">
        <v>0</v>
      </c>
      <c r="BE11" s="21">
        <v>0</v>
      </c>
      <c r="BF11" s="22"/>
      <c r="BG11" s="1">
        <f t="shared" si="3"/>
        <v>100</v>
      </c>
      <c r="BH11" s="21">
        <v>1</v>
      </c>
      <c r="BI11" s="21">
        <v>0</v>
      </c>
      <c r="BJ11" s="22"/>
      <c r="BK11" s="16">
        <f t="shared" si="4"/>
        <v>100</v>
      </c>
    </row>
    <row r="12" spans="1:63" ht="14.25">
      <c r="A12">
        <v>20203455</v>
      </c>
      <c r="B12" t="s">
        <v>36</v>
      </c>
      <c r="C12">
        <v>21119</v>
      </c>
      <c r="D12" t="s">
        <v>37</v>
      </c>
      <c r="E12" t="s">
        <v>38</v>
      </c>
      <c r="F12" t="s">
        <v>39</v>
      </c>
      <c r="G12" t="s">
        <v>40</v>
      </c>
      <c r="I12">
        <v>75</v>
      </c>
      <c r="J12">
        <v>102</v>
      </c>
      <c r="K12">
        <v>9</v>
      </c>
      <c r="L12">
        <v>13</v>
      </c>
      <c r="M12">
        <v>0</v>
      </c>
      <c r="N12">
        <v>1</v>
      </c>
      <c r="O12">
        <v>75</v>
      </c>
      <c r="P12">
        <v>102</v>
      </c>
      <c r="Q12">
        <v>9</v>
      </c>
      <c r="R12">
        <v>13</v>
      </c>
      <c r="S12">
        <v>0</v>
      </c>
      <c r="T12">
        <v>1</v>
      </c>
      <c r="U12">
        <v>4184</v>
      </c>
      <c r="V12" t="s">
        <v>65</v>
      </c>
      <c r="W12" s="19" t="s">
        <v>53</v>
      </c>
      <c r="X12" s="19" t="s">
        <v>62</v>
      </c>
      <c r="Y12" s="1">
        <v>1</v>
      </c>
      <c r="Z12" s="1">
        <v>0</v>
      </c>
      <c r="AA12" s="1">
        <v>0</v>
      </c>
      <c r="AB12" s="1">
        <v>0</v>
      </c>
      <c r="AC12" s="1">
        <v>0</v>
      </c>
      <c r="AD12" s="20">
        <f t="shared" si="0"/>
      </c>
      <c r="AE12" s="1" t="s">
        <v>65</v>
      </c>
      <c r="AF12" s="1">
        <v>0</v>
      </c>
      <c r="AG12" s="1">
        <v>1</v>
      </c>
      <c r="AH12" s="1">
        <v>0</v>
      </c>
      <c r="AI12" s="1">
        <v>0</v>
      </c>
      <c r="AJ12" s="1">
        <v>0</v>
      </c>
      <c r="AK12" s="20"/>
      <c r="AL12" s="1" t="s">
        <v>65</v>
      </c>
      <c r="AM12" s="1">
        <v>0</v>
      </c>
      <c r="AN12" s="1">
        <v>1</v>
      </c>
      <c r="AO12" s="1">
        <v>0</v>
      </c>
      <c r="AP12" s="1">
        <v>0</v>
      </c>
      <c r="AQ12" s="1">
        <v>0</v>
      </c>
      <c r="AR12" s="20">
        <f t="shared" si="1"/>
      </c>
      <c r="AS12" s="21" t="s">
        <v>65</v>
      </c>
      <c r="AT12" s="21">
        <v>1</v>
      </c>
      <c r="AU12" s="21">
        <v>0</v>
      </c>
      <c r="AV12" s="21">
        <v>0</v>
      </c>
      <c r="AW12" s="21">
        <v>0</v>
      </c>
      <c r="AX12" s="21">
        <v>0</v>
      </c>
      <c r="AY12" s="20">
        <f t="shared" si="2"/>
      </c>
      <c r="AZ12" s="21" t="s">
        <v>65</v>
      </c>
      <c r="BA12" s="21">
        <v>1</v>
      </c>
      <c r="BB12" s="21">
        <v>0</v>
      </c>
      <c r="BC12" s="21">
        <v>0</v>
      </c>
      <c r="BD12" s="21">
        <v>0</v>
      </c>
      <c r="BE12" s="21">
        <v>0</v>
      </c>
      <c r="BF12" s="22"/>
      <c r="BG12" s="1">
        <f t="shared" si="3"/>
        <v>100</v>
      </c>
      <c r="BH12" s="21">
        <v>1</v>
      </c>
      <c r="BI12" s="21">
        <v>0</v>
      </c>
      <c r="BJ12" s="22"/>
      <c r="BK12" s="16">
        <f t="shared" si="4"/>
        <v>100</v>
      </c>
    </row>
    <row r="13" spans="1:63" ht="14.25">
      <c r="A13">
        <v>20203455</v>
      </c>
      <c r="B13" t="s">
        <v>36</v>
      </c>
      <c r="C13">
        <v>21119</v>
      </c>
      <c r="D13" t="s">
        <v>37</v>
      </c>
      <c r="E13" t="s">
        <v>38</v>
      </c>
      <c r="F13" t="s">
        <v>39</v>
      </c>
      <c r="G13" t="s">
        <v>40</v>
      </c>
      <c r="I13">
        <v>75</v>
      </c>
      <c r="J13">
        <v>102</v>
      </c>
      <c r="K13">
        <v>9</v>
      </c>
      <c r="L13">
        <v>13</v>
      </c>
      <c r="M13">
        <v>0</v>
      </c>
      <c r="N13">
        <v>1</v>
      </c>
      <c r="O13">
        <v>75</v>
      </c>
      <c r="P13">
        <v>102</v>
      </c>
      <c r="Q13">
        <v>9</v>
      </c>
      <c r="R13">
        <v>13</v>
      </c>
      <c r="S13">
        <v>0</v>
      </c>
      <c r="T13">
        <v>1</v>
      </c>
      <c r="U13">
        <v>4304</v>
      </c>
      <c r="V13" t="s">
        <v>66</v>
      </c>
      <c r="W13" s="19" t="s">
        <v>53</v>
      </c>
      <c r="X13" s="19" t="s">
        <v>67</v>
      </c>
      <c r="Y13" s="1">
        <v>1</v>
      </c>
      <c r="Z13" s="1">
        <v>0</v>
      </c>
      <c r="AA13" s="1">
        <v>0</v>
      </c>
      <c r="AB13" s="1">
        <v>0</v>
      </c>
      <c r="AC13" s="1">
        <v>0</v>
      </c>
      <c r="AD13" s="20">
        <f t="shared" si="0"/>
      </c>
      <c r="AE13" s="1" t="s">
        <v>66</v>
      </c>
      <c r="AF13" s="1">
        <v>0</v>
      </c>
      <c r="AG13" s="1">
        <v>1</v>
      </c>
      <c r="AH13" s="1">
        <v>0</v>
      </c>
      <c r="AI13" s="1">
        <v>0</v>
      </c>
      <c r="AJ13" s="1">
        <v>0</v>
      </c>
      <c r="AK13" s="20"/>
      <c r="AL13" s="1" t="s">
        <v>66</v>
      </c>
      <c r="AM13" s="1">
        <v>0</v>
      </c>
      <c r="AN13" s="1">
        <v>1</v>
      </c>
      <c r="AO13" s="1">
        <v>0</v>
      </c>
      <c r="AP13" s="1">
        <v>0</v>
      </c>
      <c r="AQ13" s="1">
        <v>0</v>
      </c>
      <c r="AR13" s="20">
        <f t="shared" si="1"/>
      </c>
      <c r="AS13" s="21" t="s">
        <v>66</v>
      </c>
      <c r="AT13" s="21">
        <v>1</v>
      </c>
      <c r="AU13" s="21">
        <v>0</v>
      </c>
      <c r="AV13" s="21">
        <v>0</v>
      </c>
      <c r="AW13" s="21">
        <v>0</v>
      </c>
      <c r="AX13" s="21">
        <v>0</v>
      </c>
      <c r="AY13" s="20">
        <f t="shared" si="2"/>
      </c>
      <c r="AZ13" s="21" t="s">
        <v>66</v>
      </c>
      <c r="BA13" s="21">
        <v>1</v>
      </c>
      <c r="BB13" s="21">
        <v>0</v>
      </c>
      <c r="BC13" s="21">
        <v>0</v>
      </c>
      <c r="BD13" s="21">
        <v>0</v>
      </c>
      <c r="BE13" s="21">
        <v>0</v>
      </c>
      <c r="BF13" s="22"/>
      <c r="BG13" s="1">
        <f t="shared" si="3"/>
        <v>100</v>
      </c>
      <c r="BH13" s="21">
        <v>1</v>
      </c>
      <c r="BI13" s="21">
        <v>0</v>
      </c>
      <c r="BJ13" s="22"/>
      <c r="BK13" s="16">
        <f t="shared" si="4"/>
        <v>100</v>
      </c>
    </row>
    <row r="14" spans="1:63" ht="14.25">
      <c r="A14">
        <v>20203455</v>
      </c>
      <c r="B14" t="s">
        <v>36</v>
      </c>
      <c r="C14">
        <v>21119</v>
      </c>
      <c r="D14" t="s">
        <v>37</v>
      </c>
      <c r="E14" t="s">
        <v>38</v>
      </c>
      <c r="F14" t="s">
        <v>39</v>
      </c>
      <c r="G14" t="s">
        <v>40</v>
      </c>
      <c r="I14">
        <v>75</v>
      </c>
      <c r="J14">
        <v>102</v>
      </c>
      <c r="K14">
        <v>9</v>
      </c>
      <c r="L14">
        <v>13</v>
      </c>
      <c r="M14">
        <v>0</v>
      </c>
      <c r="N14">
        <v>1</v>
      </c>
      <c r="O14">
        <v>75</v>
      </c>
      <c r="P14">
        <v>102</v>
      </c>
      <c r="Q14">
        <v>9</v>
      </c>
      <c r="R14">
        <v>13</v>
      </c>
      <c r="S14">
        <v>0</v>
      </c>
      <c r="T14">
        <v>1</v>
      </c>
      <c r="U14">
        <v>4246</v>
      </c>
      <c r="V14" t="s">
        <v>68</v>
      </c>
      <c r="W14" s="19" t="s">
        <v>53</v>
      </c>
      <c r="X14" s="19" t="s">
        <v>69</v>
      </c>
      <c r="Y14" s="1">
        <v>1</v>
      </c>
      <c r="Z14" s="1">
        <v>0</v>
      </c>
      <c r="AA14" s="1">
        <v>0</v>
      </c>
      <c r="AB14" s="1">
        <v>0</v>
      </c>
      <c r="AC14" s="1">
        <v>0</v>
      </c>
      <c r="AD14" s="20">
        <f t="shared" si="0"/>
      </c>
      <c r="AE14" s="1" t="s">
        <v>68</v>
      </c>
      <c r="AF14" s="1">
        <v>0</v>
      </c>
      <c r="AG14" s="1">
        <v>1</v>
      </c>
      <c r="AH14" s="1">
        <v>0</v>
      </c>
      <c r="AI14" s="1">
        <v>0</v>
      </c>
      <c r="AJ14" s="1">
        <v>0</v>
      </c>
      <c r="AK14" s="20"/>
      <c r="AL14" s="1" t="s">
        <v>68</v>
      </c>
      <c r="AM14" s="1">
        <v>0</v>
      </c>
      <c r="AN14" s="1">
        <v>1</v>
      </c>
      <c r="AO14" s="1">
        <v>0</v>
      </c>
      <c r="AP14" s="1">
        <v>0</v>
      </c>
      <c r="AQ14" s="1">
        <v>0</v>
      </c>
      <c r="AR14" s="20">
        <f t="shared" si="1"/>
      </c>
      <c r="AS14" s="21" t="s">
        <v>68</v>
      </c>
      <c r="AT14" s="21">
        <v>1</v>
      </c>
      <c r="AU14" s="21">
        <v>0</v>
      </c>
      <c r="AV14" s="21">
        <v>0</v>
      </c>
      <c r="AW14" s="21">
        <v>0</v>
      </c>
      <c r="AX14" s="21">
        <v>0</v>
      </c>
      <c r="AY14" s="20">
        <f t="shared" si="2"/>
      </c>
      <c r="AZ14" s="21" t="s">
        <v>68</v>
      </c>
      <c r="BA14" s="21">
        <v>1</v>
      </c>
      <c r="BB14" s="21">
        <v>0</v>
      </c>
      <c r="BC14" s="21">
        <v>0</v>
      </c>
      <c r="BD14" s="21">
        <v>0</v>
      </c>
      <c r="BE14" s="21">
        <v>0</v>
      </c>
      <c r="BF14" s="22"/>
      <c r="BG14" s="1">
        <f t="shared" si="3"/>
        <v>100</v>
      </c>
      <c r="BH14" s="21">
        <v>1</v>
      </c>
      <c r="BI14" s="21">
        <v>0</v>
      </c>
      <c r="BJ14" s="22"/>
      <c r="BK14" s="16">
        <f t="shared" si="4"/>
        <v>100</v>
      </c>
    </row>
    <row r="15" spans="1:63" ht="14.25">
      <c r="A15">
        <v>20203455</v>
      </c>
      <c r="B15" t="s">
        <v>36</v>
      </c>
      <c r="C15">
        <v>21119</v>
      </c>
      <c r="D15" t="s">
        <v>37</v>
      </c>
      <c r="E15" t="s">
        <v>38</v>
      </c>
      <c r="F15" t="s">
        <v>39</v>
      </c>
      <c r="G15" t="s">
        <v>55</v>
      </c>
      <c r="I15">
        <v>75</v>
      </c>
      <c r="J15">
        <v>102</v>
      </c>
      <c r="K15">
        <v>9</v>
      </c>
      <c r="L15">
        <v>13</v>
      </c>
      <c r="M15">
        <v>0</v>
      </c>
      <c r="N15">
        <v>1</v>
      </c>
      <c r="O15">
        <v>75</v>
      </c>
      <c r="P15">
        <v>102</v>
      </c>
      <c r="Q15">
        <v>9</v>
      </c>
      <c r="R15">
        <v>13</v>
      </c>
      <c r="S15">
        <v>0</v>
      </c>
      <c r="T15">
        <v>1</v>
      </c>
      <c r="U15">
        <v>4058</v>
      </c>
      <c r="V15" t="s">
        <v>70</v>
      </c>
      <c r="W15" s="19" t="s">
        <v>53</v>
      </c>
      <c r="X15" s="19" t="s">
        <v>69</v>
      </c>
      <c r="Y15" s="1">
        <v>1</v>
      </c>
      <c r="Z15" s="1">
        <v>0</v>
      </c>
      <c r="AA15" s="1">
        <v>0</v>
      </c>
      <c r="AB15" s="1">
        <v>0</v>
      </c>
      <c r="AC15" s="1">
        <v>0</v>
      </c>
      <c r="AD15" s="20">
        <f t="shared" si="0"/>
      </c>
      <c r="AE15" s="1" t="s">
        <v>70</v>
      </c>
      <c r="AF15" s="1">
        <v>0</v>
      </c>
      <c r="AG15" s="1">
        <v>1</v>
      </c>
      <c r="AH15" s="1">
        <v>0</v>
      </c>
      <c r="AI15" s="1">
        <v>0</v>
      </c>
      <c r="AJ15" s="1">
        <v>0</v>
      </c>
      <c r="AK15" s="20"/>
      <c r="AL15" s="1" t="s">
        <v>70</v>
      </c>
      <c r="AM15" s="1">
        <v>0</v>
      </c>
      <c r="AN15" s="1">
        <v>1</v>
      </c>
      <c r="AO15" s="1">
        <v>0</v>
      </c>
      <c r="AP15" s="1">
        <v>0</v>
      </c>
      <c r="AQ15" s="1">
        <v>0</v>
      </c>
      <c r="AR15" s="20">
        <f t="shared" si="1"/>
      </c>
      <c r="AS15" s="21" t="s">
        <v>70</v>
      </c>
      <c r="AT15" s="21">
        <v>1</v>
      </c>
      <c r="AU15" s="21">
        <v>0</v>
      </c>
      <c r="AV15" s="21">
        <v>0</v>
      </c>
      <c r="AW15" s="21">
        <v>0</v>
      </c>
      <c r="AX15" s="21">
        <v>0</v>
      </c>
      <c r="AY15" s="20">
        <f t="shared" si="2"/>
      </c>
      <c r="AZ15" s="21" t="s">
        <v>70</v>
      </c>
      <c r="BA15" s="21">
        <v>1</v>
      </c>
      <c r="BB15" s="21">
        <v>0</v>
      </c>
      <c r="BC15" s="21">
        <v>0</v>
      </c>
      <c r="BD15" s="21">
        <v>0</v>
      </c>
      <c r="BE15" s="21">
        <v>0</v>
      </c>
      <c r="BF15" s="22"/>
      <c r="BG15" s="1">
        <f t="shared" si="3"/>
        <v>100</v>
      </c>
      <c r="BH15" s="21">
        <v>1</v>
      </c>
      <c r="BI15" s="21">
        <v>0</v>
      </c>
      <c r="BJ15" s="22"/>
      <c r="BK15" s="16">
        <f t="shared" si="4"/>
        <v>100</v>
      </c>
    </row>
    <row r="16" spans="1:63" ht="14.25">
      <c r="A16">
        <v>20203455</v>
      </c>
      <c r="B16" t="s">
        <v>36</v>
      </c>
      <c r="C16">
        <v>21119</v>
      </c>
      <c r="D16" t="s">
        <v>37</v>
      </c>
      <c r="E16" t="s">
        <v>38</v>
      </c>
      <c r="F16" t="s">
        <v>39</v>
      </c>
      <c r="G16" t="s">
        <v>40</v>
      </c>
      <c r="I16">
        <v>75</v>
      </c>
      <c r="J16">
        <v>102</v>
      </c>
      <c r="K16">
        <v>9</v>
      </c>
      <c r="L16">
        <v>13</v>
      </c>
      <c r="M16">
        <v>0</v>
      </c>
      <c r="N16">
        <v>1</v>
      </c>
      <c r="O16">
        <v>75</v>
      </c>
      <c r="P16">
        <v>102</v>
      </c>
      <c r="Q16">
        <v>9</v>
      </c>
      <c r="R16">
        <v>13</v>
      </c>
      <c r="S16">
        <v>0</v>
      </c>
      <c r="T16">
        <v>1</v>
      </c>
      <c r="U16">
        <v>4203</v>
      </c>
      <c r="V16" t="s">
        <v>71</v>
      </c>
      <c r="W16" s="19" t="s">
        <v>72</v>
      </c>
      <c r="X16" s="19" t="s">
        <v>73</v>
      </c>
      <c r="Y16" s="1">
        <v>1</v>
      </c>
      <c r="Z16" s="1">
        <v>0</v>
      </c>
      <c r="AA16" s="1">
        <v>0</v>
      </c>
      <c r="AB16" s="1">
        <v>0</v>
      </c>
      <c r="AC16" s="1">
        <v>0</v>
      </c>
      <c r="AD16" s="20">
        <f t="shared" si="0"/>
      </c>
      <c r="AE16" s="1" t="s">
        <v>71</v>
      </c>
      <c r="AF16" s="1">
        <v>0</v>
      </c>
      <c r="AG16" s="1">
        <v>1</v>
      </c>
      <c r="AH16" s="1">
        <v>0</v>
      </c>
      <c r="AI16" s="1">
        <v>0</v>
      </c>
      <c r="AJ16" s="1">
        <v>0</v>
      </c>
      <c r="AK16" s="20"/>
      <c r="AL16" s="1" t="s">
        <v>71</v>
      </c>
      <c r="AM16" s="1">
        <v>0</v>
      </c>
      <c r="AN16" s="1">
        <v>1</v>
      </c>
      <c r="AO16" s="1">
        <v>0</v>
      </c>
      <c r="AP16" s="1">
        <v>0</v>
      </c>
      <c r="AQ16" s="1">
        <v>0</v>
      </c>
      <c r="AR16" s="20">
        <f t="shared" si="1"/>
      </c>
      <c r="AS16" s="21" t="s">
        <v>71</v>
      </c>
      <c r="AT16" s="21">
        <v>1</v>
      </c>
      <c r="AU16" s="21">
        <v>0</v>
      </c>
      <c r="AV16" s="21">
        <v>0</v>
      </c>
      <c r="AW16" s="21">
        <v>0</v>
      </c>
      <c r="AX16" s="21">
        <v>0</v>
      </c>
      <c r="AY16" s="20">
        <f t="shared" si="2"/>
      </c>
      <c r="AZ16" s="21" t="s">
        <v>71</v>
      </c>
      <c r="BA16" s="21">
        <v>1</v>
      </c>
      <c r="BB16" s="21">
        <v>0</v>
      </c>
      <c r="BC16" s="21">
        <v>0</v>
      </c>
      <c r="BD16" s="21">
        <v>0</v>
      </c>
      <c r="BE16" s="21">
        <v>0</v>
      </c>
      <c r="BF16" s="22"/>
      <c r="BG16" s="1">
        <f t="shared" si="3"/>
        <v>100</v>
      </c>
      <c r="BH16" s="21">
        <v>1</v>
      </c>
      <c r="BI16" s="21">
        <v>0</v>
      </c>
      <c r="BJ16" s="22"/>
      <c r="BK16" s="16">
        <f t="shared" si="4"/>
        <v>100</v>
      </c>
    </row>
    <row r="17" spans="1:63" ht="14.25">
      <c r="A17">
        <v>20203455</v>
      </c>
      <c r="B17" t="s">
        <v>36</v>
      </c>
      <c r="C17">
        <v>21119</v>
      </c>
      <c r="D17" t="s">
        <v>37</v>
      </c>
      <c r="E17" t="s">
        <v>38</v>
      </c>
      <c r="F17" t="s">
        <v>39</v>
      </c>
      <c r="G17" t="s">
        <v>40</v>
      </c>
      <c r="I17">
        <v>75</v>
      </c>
      <c r="J17">
        <v>102</v>
      </c>
      <c r="K17">
        <v>9</v>
      </c>
      <c r="L17">
        <v>13</v>
      </c>
      <c r="M17">
        <v>0</v>
      </c>
      <c r="N17">
        <v>1</v>
      </c>
      <c r="O17">
        <v>75</v>
      </c>
      <c r="P17">
        <v>102</v>
      </c>
      <c r="Q17">
        <v>9</v>
      </c>
      <c r="R17">
        <v>13</v>
      </c>
      <c r="S17">
        <v>0</v>
      </c>
      <c r="T17">
        <v>1</v>
      </c>
      <c r="U17">
        <v>4247</v>
      </c>
      <c r="V17" t="s">
        <v>74</v>
      </c>
      <c r="W17" s="19" t="s">
        <v>59</v>
      </c>
      <c r="X17" s="19" t="s">
        <v>73</v>
      </c>
      <c r="Y17" s="1">
        <v>1</v>
      </c>
      <c r="Z17" s="1">
        <v>0</v>
      </c>
      <c r="AA17" s="1">
        <v>0</v>
      </c>
      <c r="AB17" s="1">
        <v>0</v>
      </c>
      <c r="AC17" s="1">
        <v>0</v>
      </c>
      <c r="AD17" s="20">
        <f t="shared" si="0"/>
      </c>
      <c r="AE17" s="1" t="s">
        <v>74</v>
      </c>
      <c r="AF17" s="1">
        <v>0</v>
      </c>
      <c r="AG17" s="1">
        <v>1</v>
      </c>
      <c r="AH17" s="1">
        <v>0</v>
      </c>
      <c r="AI17" s="1">
        <v>0</v>
      </c>
      <c r="AJ17" s="1">
        <v>0</v>
      </c>
      <c r="AK17" s="20"/>
      <c r="AL17" s="1" t="s">
        <v>74</v>
      </c>
      <c r="AM17" s="1">
        <v>0</v>
      </c>
      <c r="AN17" s="1">
        <v>1</v>
      </c>
      <c r="AO17" s="1">
        <v>0</v>
      </c>
      <c r="AP17" s="1">
        <v>0</v>
      </c>
      <c r="AQ17" s="1">
        <v>0</v>
      </c>
      <c r="AR17" s="20">
        <f t="shared" si="1"/>
      </c>
      <c r="AS17" s="21" t="s">
        <v>74</v>
      </c>
      <c r="AT17" s="21">
        <v>1</v>
      </c>
      <c r="AU17" s="21">
        <v>0</v>
      </c>
      <c r="AV17" s="21">
        <v>0</v>
      </c>
      <c r="AW17" s="21">
        <v>0</v>
      </c>
      <c r="AX17" s="21">
        <v>0</v>
      </c>
      <c r="AY17" s="20">
        <f t="shared" si="2"/>
      </c>
      <c r="AZ17" s="21" t="s">
        <v>74</v>
      </c>
      <c r="BA17" s="21">
        <v>1</v>
      </c>
      <c r="BB17" s="21">
        <v>0</v>
      </c>
      <c r="BC17" s="21">
        <v>0</v>
      </c>
      <c r="BD17" s="21">
        <v>0</v>
      </c>
      <c r="BE17" s="21">
        <v>0</v>
      </c>
      <c r="BF17" s="22"/>
      <c r="BG17" s="1">
        <f t="shared" si="3"/>
        <v>100</v>
      </c>
      <c r="BH17" s="21">
        <v>1</v>
      </c>
      <c r="BI17" s="21">
        <v>0</v>
      </c>
      <c r="BJ17" s="22"/>
      <c r="BK17" s="16">
        <f t="shared" si="4"/>
        <v>100</v>
      </c>
    </row>
    <row r="18" spans="1:63" ht="14.25">
      <c r="A18">
        <v>20203455</v>
      </c>
      <c r="B18" t="s">
        <v>36</v>
      </c>
      <c r="C18">
        <v>21119</v>
      </c>
      <c r="D18" t="s">
        <v>37</v>
      </c>
      <c r="E18" t="s">
        <v>38</v>
      </c>
      <c r="F18" t="s">
        <v>39</v>
      </c>
      <c r="G18" t="s">
        <v>51</v>
      </c>
      <c r="I18">
        <v>75</v>
      </c>
      <c r="J18">
        <v>102</v>
      </c>
      <c r="K18">
        <v>9</v>
      </c>
      <c r="L18">
        <v>13</v>
      </c>
      <c r="M18">
        <v>0</v>
      </c>
      <c r="N18">
        <v>1</v>
      </c>
      <c r="O18">
        <v>75</v>
      </c>
      <c r="P18">
        <v>102</v>
      </c>
      <c r="Q18">
        <v>9</v>
      </c>
      <c r="R18">
        <v>13</v>
      </c>
      <c r="S18">
        <v>0</v>
      </c>
      <c r="T18">
        <v>1</v>
      </c>
      <c r="U18">
        <v>1138</v>
      </c>
      <c r="V18" t="s">
        <v>75</v>
      </c>
      <c r="W18" s="19" t="s">
        <v>53</v>
      </c>
      <c r="X18" s="19" t="s">
        <v>73</v>
      </c>
      <c r="Y18" s="1">
        <v>1</v>
      </c>
      <c r="Z18" s="1">
        <v>0</v>
      </c>
      <c r="AA18" s="1">
        <v>0</v>
      </c>
      <c r="AB18" s="1">
        <v>0</v>
      </c>
      <c r="AC18" s="1">
        <v>0</v>
      </c>
      <c r="AD18" s="20">
        <f t="shared" si="0"/>
      </c>
      <c r="AE18" s="1" t="s">
        <v>75</v>
      </c>
      <c r="AF18" s="1">
        <v>0</v>
      </c>
      <c r="AG18" s="1">
        <v>1</v>
      </c>
      <c r="AH18" s="1">
        <v>0</v>
      </c>
      <c r="AI18" s="1">
        <v>0</v>
      </c>
      <c r="AJ18" s="1">
        <v>0</v>
      </c>
      <c r="AK18" s="20"/>
      <c r="AL18" s="1" t="s">
        <v>75</v>
      </c>
      <c r="AM18" s="1">
        <v>0</v>
      </c>
      <c r="AN18" s="1">
        <v>1</v>
      </c>
      <c r="AO18" s="1">
        <v>0</v>
      </c>
      <c r="AP18" s="1">
        <v>0</v>
      </c>
      <c r="AQ18" s="1">
        <v>0</v>
      </c>
      <c r="AR18" s="20">
        <f t="shared" si="1"/>
      </c>
      <c r="AS18" s="21" t="s">
        <v>75</v>
      </c>
      <c r="AT18" s="21">
        <v>1</v>
      </c>
      <c r="AU18" s="21">
        <v>0</v>
      </c>
      <c r="AV18" s="21">
        <v>0</v>
      </c>
      <c r="AW18" s="21">
        <v>0</v>
      </c>
      <c r="AX18" s="21">
        <v>0</v>
      </c>
      <c r="AY18" s="20">
        <f t="shared" si="2"/>
      </c>
      <c r="AZ18" s="21" t="s">
        <v>75</v>
      </c>
      <c r="BA18" s="21">
        <v>1</v>
      </c>
      <c r="BB18" s="21">
        <v>0</v>
      </c>
      <c r="BC18" s="21">
        <v>0</v>
      </c>
      <c r="BD18" s="21">
        <v>0</v>
      </c>
      <c r="BE18" s="21">
        <v>0</v>
      </c>
      <c r="BF18" s="22"/>
      <c r="BG18" s="1">
        <f t="shared" si="3"/>
        <v>100</v>
      </c>
      <c r="BH18" s="21">
        <v>1</v>
      </c>
      <c r="BI18" s="21">
        <v>0</v>
      </c>
      <c r="BJ18" s="22"/>
      <c r="BK18" s="16">
        <f t="shared" si="4"/>
        <v>100</v>
      </c>
    </row>
    <row r="19" spans="1:63" ht="14.25">
      <c r="A19">
        <v>20203455</v>
      </c>
      <c r="B19" t="s">
        <v>36</v>
      </c>
      <c r="C19">
        <v>21119</v>
      </c>
      <c r="D19" t="s">
        <v>37</v>
      </c>
      <c r="E19" t="s">
        <v>38</v>
      </c>
      <c r="F19" t="s">
        <v>39</v>
      </c>
      <c r="G19" t="s">
        <v>51</v>
      </c>
      <c r="I19">
        <v>75</v>
      </c>
      <c r="J19">
        <v>102</v>
      </c>
      <c r="K19">
        <v>9</v>
      </c>
      <c r="L19">
        <v>13</v>
      </c>
      <c r="M19">
        <v>0</v>
      </c>
      <c r="N19">
        <v>1</v>
      </c>
      <c r="O19">
        <v>75</v>
      </c>
      <c r="P19">
        <v>102</v>
      </c>
      <c r="Q19">
        <v>9</v>
      </c>
      <c r="R19">
        <v>13</v>
      </c>
      <c r="S19">
        <v>0</v>
      </c>
      <c r="T19">
        <v>1</v>
      </c>
      <c r="U19">
        <v>4248</v>
      </c>
      <c r="V19" t="s">
        <v>76</v>
      </c>
      <c r="W19" s="19" t="s">
        <v>59</v>
      </c>
      <c r="X19" s="19" t="s">
        <v>77</v>
      </c>
      <c r="Y19" s="1">
        <v>1</v>
      </c>
      <c r="Z19" s="1">
        <v>0</v>
      </c>
      <c r="AA19" s="1">
        <v>0</v>
      </c>
      <c r="AB19" s="1">
        <v>0</v>
      </c>
      <c r="AC19" s="1">
        <v>0</v>
      </c>
      <c r="AD19" s="20">
        <f t="shared" si="0"/>
      </c>
      <c r="AE19" s="1" t="s">
        <v>76</v>
      </c>
      <c r="AF19" s="1">
        <v>0</v>
      </c>
      <c r="AG19" s="1">
        <v>1</v>
      </c>
      <c r="AH19" s="1">
        <v>0</v>
      </c>
      <c r="AI19" s="1">
        <v>0</v>
      </c>
      <c r="AJ19" s="1">
        <v>0</v>
      </c>
      <c r="AK19" s="20"/>
      <c r="AL19" s="1" t="s">
        <v>76</v>
      </c>
      <c r="AM19" s="1">
        <v>0</v>
      </c>
      <c r="AN19" s="1">
        <v>1</v>
      </c>
      <c r="AO19" s="1">
        <v>0</v>
      </c>
      <c r="AP19" s="1">
        <v>0</v>
      </c>
      <c r="AQ19" s="1">
        <v>0</v>
      </c>
      <c r="AR19" s="20">
        <f t="shared" si="1"/>
      </c>
      <c r="AS19" s="21" t="s">
        <v>76</v>
      </c>
      <c r="AT19" s="21">
        <v>1</v>
      </c>
      <c r="AU19" s="21">
        <v>0</v>
      </c>
      <c r="AV19" s="21">
        <v>0</v>
      </c>
      <c r="AW19" s="21">
        <v>0</v>
      </c>
      <c r="AX19" s="21">
        <v>0</v>
      </c>
      <c r="AY19" s="20">
        <f t="shared" si="2"/>
      </c>
      <c r="AZ19" s="21" t="s">
        <v>76</v>
      </c>
      <c r="BA19" s="21">
        <v>1</v>
      </c>
      <c r="BB19" s="21">
        <v>0</v>
      </c>
      <c r="BC19" s="21">
        <v>0</v>
      </c>
      <c r="BD19" s="21">
        <v>0</v>
      </c>
      <c r="BE19" s="21">
        <v>0</v>
      </c>
      <c r="BF19" s="22"/>
      <c r="BG19" s="1">
        <f t="shared" si="3"/>
        <v>100</v>
      </c>
      <c r="BH19" s="21">
        <v>1</v>
      </c>
      <c r="BI19" s="21">
        <v>0</v>
      </c>
      <c r="BJ19" s="22"/>
      <c r="BK19" s="16">
        <f t="shared" si="4"/>
        <v>100</v>
      </c>
    </row>
    <row r="20" spans="1:63" ht="14.25">
      <c r="A20">
        <v>20203455</v>
      </c>
      <c r="B20" t="s">
        <v>36</v>
      </c>
      <c r="C20">
        <v>21119</v>
      </c>
      <c r="D20" t="s">
        <v>37</v>
      </c>
      <c r="E20" t="s">
        <v>38</v>
      </c>
      <c r="F20" t="s">
        <v>39</v>
      </c>
      <c r="G20" t="s">
        <v>40</v>
      </c>
      <c r="I20">
        <v>75</v>
      </c>
      <c r="J20">
        <v>102</v>
      </c>
      <c r="K20">
        <v>9</v>
      </c>
      <c r="L20">
        <v>13</v>
      </c>
      <c r="M20">
        <v>0</v>
      </c>
      <c r="N20">
        <v>1</v>
      </c>
      <c r="O20">
        <v>75</v>
      </c>
      <c r="P20">
        <v>102</v>
      </c>
      <c r="Q20">
        <v>9</v>
      </c>
      <c r="R20">
        <v>13</v>
      </c>
      <c r="S20">
        <v>0</v>
      </c>
      <c r="T20">
        <v>1</v>
      </c>
      <c r="U20">
        <v>4213</v>
      </c>
      <c r="V20" t="s">
        <v>78</v>
      </c>
      <c r="W20" s="19" t="s">
        <v>53</v>
      </c>
      <c r="X20" s="19" t="s">
        <v>79</v>
      </c>
      <c r="Y20" s="1">
        <v>1</v>
      </c>
      <c r="Z20" s="1">
        <v>0</v>
      </c>
      <c r="AA20" s="1">
        <v>0</v>
      </c>
      <c r="AB20" s="1">
        <v>0</v>
      </c>
      <c r="AC20" s="1">
        <v>0</v>
      </c>
      <c r="AD20" s="20">
        <f t="shared" si="0"/>
      </c>
      <c r="AE20" s="1" t="s">
        <v>78</v>
      </c>
      <c r="AF20" s="1">
        <v>0</v>
      </c>
      <c r="AG20" s="1">
        <v>1</v>
      </c>
      <c r="AH20" s="1">
        <v>0</v>
      </c>
      <c r="AI20" s="1">
        <v>0</v>
      </c>
      <c r="AJ20" s="1">
        <v>0</v>
      </c>
      <c r="AK20" s="20"/>
      <c r="AL20" s="1" t="s">
        <v>78</v>
      </c>
      <c r="AM20" s="1">
        <v>0</v>
      </c>
      <c r="AN20" s="1">
        <v>1</v>
      </c>
      <c r="AO20" s="1">
        <v>0</v>
      </c>
      <c r="AP20" s="1">
        <v>0</v>
      </c>
      <c r="AQ20" s="1">
        <v>0</v>
      </c>
      <c r="AR20" s="20">
        <f t="shared" si="1"/>
      </c>
      <c r="AS20" s="21" t="s">
        <v>78</v>
      </c>
      <c r="AT20" s="21">
        <v>1</v>
      </c>
      <c r="AU20" s="21">
        <v>0</v>
      </c>
      <c r="AV20" s="21">
        <v>0</v>
      </c>
      <c r="AW20" s="21">
        <v>0</v>
      </c>
      <c r="AX20" s="21">
        <v>0</v>
      </c>
      <c r="AY20" s="20">
        <f t="shared" si="2"/>
      </c>
      <c r="AZ20" s="21" t="s">
        <v>78</v>
      </c>
      <c r="BA20" s="21">
        <v>1</v>
      </c>
      <c r="BB20" s="21">
        <v>0</v>
      </c>
      <c r="BC20" s="21">
        <v>0</v>
      </c>
      <c r="BD20" s="21">
        <v>0</v>
      </c>
      <c r="BE20" s="21">
        <v>0</v>
      </c>
      <c r="BF20" s="22"/>
      <c r="BG20" s="1">
        <f t="shared" si="3"/>
        <v>100</v>
      </c>
      <c r="BH20" s="21">
        <v>1</v>
      </c>
      <c r="BI20" s="21">
        <v>0</v>
      </c>
      <c r="BJ20" s="22"/>
      <c r="BK20" s="16">
        <f t="shared" si="4"/>
        <v>100</v>
      </c>
    </row>
    <row r="21" spans="22:63" ht="14.25">
      <c r="V21" t="s">
        <v>80</v>
      </c>
      <c r="W21" s="19" t="s">
        <v>53</v>
      </c>
      <c r="X21" s="19" t="s">
        <v>81</v>
      </c>
      <c r="Y21" s="1">
        <v>1</v>
      </c>
      <c r="Z21" s="1">
        <v>0</v>
      </c>
      <c r="AA21" s="1">
        <v>0</v>
      </c>
      <c r="AB21" s="1">
        <v>0</v>
      </c>
      <c r="AC21" s="1">
        <v>0</v>
      </c>
      <c r="AD21" s="20">
        <f t="shared" si="0"/>
      </c>
      <c r="AE21" s="1" t="s">
        <v>80</v>
      </c>
      <c r="AF21" s="1">
        <v>0</v>
      </c>
      <c r="AG21" s="1">
        <v>1</v>
      </c>
      <c r="AH21" s="1">
        <v>0</v>
      </c>
      <c r="AI21" s="1">
        <v>0</v>
      </c>
      <c r="AJ21" s="1">
        <v>0</v>
      </c>
      <c r="AK21" s="20"/>
      <c r="AL21" s="1" t="s">
        <v>80</v>
      </c>
      <c r="AM21" s="1">
        <v>0</v>
      </c>
      <c r="AN21" s="1">
        <v>1</v>
      </c>
      <c r="AO21" s="1">
        <v>0</v>
      </c>
      <c r="AP21" s="1">
        <v>0</v>
      </c>
      <c r="AQ21" s="1">
        <v>0</v>
      </c>
      <c r="AR21" s="20">
        <f t="shared" si="1"/>
      </c>
      <c r="AS21" s="21" t="s">
        <v>80</v>
      </c>
      <c r="AT21" s="21">
        <v>1</v>
      </c>
      <c r="AU21" s="21">
        <v>0</v>
      </c>
      <c r="AV21" s="21">
        <v>0</v>
      </c>
      <c r="AW21" s="21">
        <v>0</v>
      </c>
      <c r="AX21" s="21">
        <v>0</v>
      </c>
      <c r="AY21" s="20">
        <f t="shared" si="2"/>
      </c>
      <c r="AZ21" s="21" t="s">
        <v>80</v>
      </c>
      <c r="BA21" s="21">
        <v>1</v>
      </c>
      <c r="BB21" s="21">
        <v>0</v>
      </c>
      <c r="BC21" s="21">
        <v>0</v>
      </c>
      <c r="BD21" s="21">
        <v>0</v>
      </c>
      <c r="BE21" s="21">
        <v>0</v>
      </c>
      <c r="BF21" s="22"/>
      <c r="BG21" s="1">
        <f t="shared" si="3"/>
        <v>100</v>
      </c>
      <c r="BH21" s="21">
        <v>1</v>
      </c>
      <c r="BI21" s="21">
        <v>0</v>
      </c>
      <c r="BJ21" s="22"/>
      <c r="BK21" s="16">
        <f t="shared" si="4"/>
        <v>100</v>
      </c>
    </row>
    <row r="22" spans="1:63" ht="14.25">
      <c r="A22">
        <v>20203455</v>
      </c>
      <c r="B22" t="s">
        <v>36</v>
      </c>
      <c r="C22">
        <v>21119</v>
      </c>
      <c r="D22" t="s">
        <v>37</v>
      </c>
      <c r="E22" t="s">
        <v>38</v>
      </c>
      <c r="F22" t="s">
        <v>39</v>
      </c>
      <c r="G22" t="s">
        <v>51</v>
      </c>
      <c r="I22">
        <v>75</v>
      </c>
      <c r="J22">
        <v>102</v>
      </c>
      <c r="K22">
        <v>9</v>
      </c>
      <c r="L22">
        <v>13</v>
      </c>
      <c r="M22">
        <v>0</v>
      </c>
      <c r="N22">
        <v>1</v>
      </c>
      <c r="O22">
        <v>75</v>
      </c>
      <c r="P22">
        <v>102</v>
      </c>
      <c r="Q22">
        <v>9</v>
      </c>
      <c r="R22">
        <v>13</v>
      </c>
      <c r="S22">
        <v>0</v>
      </c>
      <c r="T22">
        <v>1</v>
      </c>
      <c r="U22">
        <v>4102</v>
      </c>
      <c r="V22" t="s">
        <v>82</v>
      </c>
      <c r="W22" s="19" t="s">
        <v>53</v>
      </c>
      <c r="X22" s="19" t="s">
        <v>81</v>
      </c>
      <c r="Y22" s="1">
        <v>1</v>
      </c>
      <c r="Z22" s="1">
        <v>0</v>
      </c>
      <c r="AA22" s="1">
        <v>0</v>
      </c>
      <c r="AB22" s="1">
        <v>0</v>
      </c>
      <c r="AC22" s="1">
        <v>0</v>
      </c>
      <c r="AD22" s="20">
        <f t="shared" si="0"/>
      </c>
      <c r="AE22" s="1" t="s">
        <v>82</v>
      </c>
      <c r="AF22" s="1">
        <v>0</v>
      </c>
      <c r="AG22" s="1">
        <v>1</v>
      </c>
      <c r="AH22" s="1">
        <v>0</v>
      </c>
      <c r="AI22" s="1">
        <v>0</v>
      </c>
      <c r="AJ22" s="1">
        <v>0</v>
      </c>
      <c r="AK22" s="20"/>
      <c r="AL22" s="1" t="s">
        <v>82</v>
      </c>
      <c r="AM22" s="1">
        <v>0</v>
      </c>
      <c r="AN22" s="1">
        <v>1</v>
      </c>
      <c r="AO22" s="1">
        <v>0</v>
      </c>
      <c r="AP22" s="1">
        <v>0</v>
      </c>
      <c r="AQ22" s="1">
        <v>0</v>
      </c>
      <c r="AR22" s="20">
        <f t="shared" si="1"/>
      </c>
      <c r="AS22" s="21" t="s">
        <v>82</v>
      </c>
      <c r="AT22" s="21">
        <v>1</v>
      </c>
      <c r="AU22" s="21">
        <v>0</v>
      </c>
      <c r="AV22" s="21">
        <v>0</v>
      </c>
      <c r="AW22" s="21">
        <v>0</v>
      </c>
      <c r="AX22" s="21">
        <v>0</v>
      </c>
      <c r="AY22" s="20">
        <f t="shared" si="2"/>
      </c>
      <c r="AZ22" s="21" t="s">
        <v>82</v>
      </c>
      <c r="BA22" s="21">
        <v>1</v>
      </c>
      <c r="BB22" s="21">
        <v>0</v>
      </c>
      <c r="BC22" s="21">
        <v>0</v>
      </c>
      <c r="BD22" s="21">
        <v>0</v>
      </c>
      <c r="BE22" s="21">
        <v>0</v>
      </c>
      <c r="BF22" s="22"/>
      <c r="BG22" s="1">
        <f t="shared" si="3"/>
        <v>100</v>
      </c>
      <c r="BH22" s="21">
        <v>1</v>
      </c>
      <c r="BI22" s="21">
        <v>0</v>
      </c>
      <c r="BJ22" s="22"/>
      <c r="BK22" s="16">
        <f t="shared" si="4"/>
        <v>100</v>
      </c>
    </row>
    <row r="23" spans="1:63" ht="14.25">
      <c r="A23">
        <v>20203455</v>
      </c>
      <c r="B23" t="s">
        <v>36</v>
      </c>
      <c r="C23">
        <v>21119</v>
      </c>
      <c r="D23" t="s">
        <v>37</v>
      </c>
      <c r="E23" t="s">
        <v>38</v>
      </c>
      <c r="F23" t="s">
        <v>39</v>
      </c>
      <c r="G23" t="s">
        <v>51</v>
      </c>
      <c r="I23">
        <v>75</v>
      </c>
      <c r="J23">
        <v>102</v>
      </c>
      <c r="K23">
        <v>9</v>
      </c>
      <c r="L23">
        <v>13</v>
      </c>
      <c r="M23">
        <v>0</v>
      </c>
      <c r="N23">
        <v>1</v>
      </c>
      <c r="O23">
        <v>75</v>
      </c>
      <c r="P23">
        <v>102</v>
      </c>
      <c r="Q23">
        <v>9</v>
      </c>
      <c r="R23">
        <v>13</v>
      </c>
      <c r="S23">
        <v>0</v>
      </c>
      <c r="T23">
        <v>1</v>
      </c>
      <c r="U23">
        <v>4249</v>
      </c>
      <c r="V23" t="s">
        <v>83</v>
      </c>
      <c r="W23" s="19" t="s">
        <v>53</v>
      </c>
      <c r="X23" s="19" t="s">
        <v>81</v>
      </c>
      <c r="Y23" s="1">
        <v>1</v>
      </c>
      <c r="Z23" s="1">
        <v>0</v>
      </c>
      <c r="AA23" s="1">
        <v>0</v>
      </c>
      <c r="AB23" s="1">
        <v>0</v>
      </c>
      <c r="AC23" s="1">
        <v>0</v>
      </c>
      <c r="AD23" s="20">
        <f t="shared" si="0"/>
      </c>
      <c r="AE23" s="1" t="s">
        <v>83</v>
      </c>
      <c r="AF23" s="1">
        <v>0</v>
      </c>
      <c r="AG23" s="1">
        <v>1</v>
      </c>
      <c r="AH23" s="1">
        <v>0</v>
      </c>
      <c r="AI23" s="1">
        <v>0</v>
      </c>
      <c r="AJ23" s="1">
        <v>0</v>
      </c>
      <c r="AK23" s="20"/>
      <c r="AL23" s="1" t="s">
        <v>83</v>
      </c>
      <c r="AM23" s="1">
        <v>0</v>
      </c>
      <c r="AN23" s="1">
        <v>1</v>
      </c>
      <c r="AO23" s="1">
        <v>0</v>
      </c>
      <c r="AP23" s="1">
        <v>0</v>
      </c>
      <c r="AQ23" s="1">
        <v>0</v>
      </c>
      <c r="AR23" s="20">
        <f t="shared" si="1"/>
      </c>
      <c r="AS23" s="21" t="s">
        <v>83</v>
      </c>
      <c r="AT23" s="21">
        <v>1</v>
      </c>
      <c r="AU23" s="21">
        <v>0</v>
      </c>
      <c r="AV23" s="21">
        <v>0</v>
      </c>
      <c r="AW23" s="21">
        <v>0</v>
      </c>
      <c r="AX23" s="21">
        <v>0</v>
      </c>
      <c r="AY23" s="20">
        <f t="shared" si="2"/>
      </c>
      <c r="AZ23" s="21" t="s">
        <v>83</v>
      </c>
      <c r="BA23" s="21">
        <v>1</v>
      </c>
      <c r="BB23" s="21">
        <v>0</v>
      </c>
      <c r="BC23" s="21">
        <v>0</v>
      </c>
      <c r="BD23" s="21">
        <v>0</v>
      </c>
      <c r="BE23" s="21">
        <v>0</v>
      </c>
      <c r="BF23" s="22"/>
      <c r="BG23" s="1">
        <f t="shared" si="3"/>
        <v>100</v>
      </c>
      <c r="BH23" s="21">
        <v>1</v>
      </c>
      <c r="BI23" s="21">
        <v>0</v>
      </c>
      <c r="BJ23" s="22"/>
      <c r="BK23" s="16">
        <f t="shared" si="4"/>
        <v>100</v>
      </c>
    </row>
    <row r="24" spans="1:63" ht="14.25">
      <c r="A24">
        <v>20203455</v>
      </c>
      <c r="B24" t="s">
        <v>36</v>
      </c>
      <c r="C24">
        <v>21119</v>
      </c>
      <c r="D24" t="s">
        <v>37</v>
      </c>
      <c r="E24" t="s">
        <v>38</v>
      </c>
      <c r="F24" t="s">
        <v>39</v>
      </c>
      <c r="G24" t="s">
        <v>40</v>
      </c>
      <c r="I24">
        <v>75</v>
      </c>
      <c r="J24">
        <v>102</v>
      </c>
      <c r="K24">
        <v>9</v>
      </c>
      <c r="L24">
        <v>13</v>
      </c>
      <c r="M24">
        <v>0</v>
      </c>
      <c r="N24">
        <v>1</v>
      </c>
      <c r="O24">
        <v>75</v>
      </c>
      <c r="P24">
        <v>102</v>
      </c>
      <c r="Q24">
        <v>9</v>
      </c>
      <c r="R24">
        <v>13</v>
      </c>
      <c r="S24">
        <v>0</v>
      </c>
      <c r="T24">
        <v>1</v>
      </c>
      <c r="U24">
        <v>4030</v>
      </c>
      <c r="V24" t="s">
        <v>84</v>
      </c>
      <c r="W24" s="19" t="s">
        <v>53</v>
      </c>
      <c r="X24" s="19" t="s">
        <v>85</v>
      </c>
      <c r="Y24" s="1">
        <v>1</v>
      </c>
      <c r="Z24" s="1">
        <v>0</v>
      </c>
      <c r="AA24" s="1">
        <v>0</v>
      </c>
      <c r="AB24" s="1">
        <v>0</v>
      </c>
      <c r="AC24" s="1">
        <v>0</v>
      </c>
      <c r="AD24" s="20">
        <f t="shared" si="0"/>
      </c>
      <c r="AE24" s="1" t="s">
        <v>84</v>
      </c>
      <c r="AF24" s="1">
        <v>0</v>
      </c>
      <c r="AG24" s="1">
        <v>1</v>
      </c>
      <c r="AH24" s="1">
        <v>0</v>
      </c>
      <c r="AI24" s="1">
        <v>0</v>
      </c>
      <c r="AJ24" s="1">
        <v>0</v>
      </c>
      <c r="AK24" s="20"/>
      <c r="AL24" s="1" t="s">
        <v>84</v>
      </c>
      <c r="AM24" s="1">
        <v>0</v>
      </c>
      <c r="AN24" s="1">
        <v>1</v>
      </c>
      <c r="AO24" s="1">
        <v>0</v>
      </c>
      <c r="AP24" s="1">
        <v>0</v>
      </c>
      <c r="AQ24" s="1">
        <v>0</v>
      </c>
      <c r="AR24" s="20">
        <f t="shared" si="1"/>
      </c>
      <c r="AS24" s="21" t="s">
        <v>84</v>
      </c>
      <c r="AT24" s="21">
        <v>1</v>
      </c>
      <c r="AU24" s="21">
        <v>0</v>
      </c>
      <c r="AV24" s="21">
        <v>0</v>
      </c>
      <c r="AW24" s="21">
        <v>0</v>
      </c>
      <c r="AX24" s="21">
        <v>0</v>
      </c>
      <c r="AY24" s="20">
        <f t="shared" si="2"/>
      </c>
      <c r="AZ24" s="21" t="s">
        <v>84</v>
      </c>
      <c r="BA24" s="21">
        <v>1</v>
      </c>
      <c r="BB24" s="21">
        <v>0</v>
      </c>
      <c r="BC24" s="21">
        <v>0</v>
      </c>
      <c r="BD24" s="21">
        <v>0</v>
      </c>
      <c r="BE24" s="21">
        <v>0</v>
      </c>
      <c r="BF24" s="22"/>
      <c r="BG24" s="1">
        <f t="shared" si="3"/>
        <v>100</v>
      </c>
      <c r="BH24" s="21">
        <v>1</v>
      </c>
      <c r="BI24" s="21">
        <v>0</v>
      </c>
      <c r="BJ24" s="22"/>
      <c r="BK24" s="16">
        <f t="shared" si="4"/>
        <v>100</v>
      </c>
    </row>
    <row r="25" spans="22:63" ht="14.25">
      <c r="V25" t="s">
        <v>86</v>
      </c>
      <c r="W25" s="19" t="s">
        <v>53</v>
      </c>
      <c r="X25" s="19" t="s">
        <v>87</v>
      </c>
      <c r="Y25" s="1">
        <v>1</v>
      </c>
      <c r="Z25" s="1">
        <v>0</v>
      </c>
      <c r="AA25" s="1">
        <v>0</v>
      </c>
      <c r="AB25" s="1">
        <v>0</v>
      </c>
      <c r="AC25" s="1">
        <v>0</v>
      </c>
      <c r="AD25" s="20">
        <f t="shared" si="0"/>
      </c>
      <c r="AE25" s="1" t="s">
        <v>86</v>
      </c>
      <c r="AF25" s="1">
        <v>0</v>
      </c>
      <c r="AG25" s="1">
        <v>1</v>
      </c>
      <c r="AH25" s="1">
        <v>0</v>
      </c>
      <c r="AI25" s="1">
        <v>0</v>
      </c>
      <c r="AJ25" s="1">
        <v>0</v>
      </c>
      <c r="AK25" s="20"/>
      <c r="AL25" s="1" t="s">
        <v>86</v>
      </c>
      <c r="AM25" s="1">
        <v>0</v>
      </c>
      <c r="AN25" s="1">
        <v>1</v>
      </c>
      <c r="AO25" s="1">
        <v>0</v>
      </c>
      <c r="AP25" s="1">
        <v>0</v>
      </c>
      <c r="AQ25" s="1">
        <v>0</v>
      </c>
      <c r="AR25" s="20">
        <f t="shared" si="1"/>
      </c>
      <c r="AS25" s="21" t="s">
        <v>86</v>
      </c>
      <c r="AT25" s="21">
        <v>1</v>
      </c>
      <c r="AU25" s="21">
        <v>0</v>
      </c>
      <c r="AV25" s="21">
        <v>0</v>
      </c>
      <c r="AW25" s="21">
        <v>0</v>
      </c>
      <c r="AX25" s="21">
        <v>0</v>
      </c>
      <c r="AY25" s="20">
        <f t="shared" si="2"/>
      </c>
      <c r="AZ25" s="21" t="s">
        <v>86</v>
      </c>
      <c r="BA25" s="21">
        <v>1</v>
      </c>
      <c r="BB25" s="21">
        <v>0</v>
      </c>
      <c r="BC25" s="21">
        <v>0</v>
      </c>
      <c r="BD25" s="21">
        <v>0</v>
      </c>
      <c r="BE25" s="21">
        <v>0</v>
      </c>
      <c r="BF25" s="22"/>
      <c r="BG25" s="1">
        <f t="shared" si="3"/>
        <v>100</v>
      </c>
      <c r="BH25" s="21">
        <v>1</v>
      </c>
      <c r="BI25" s="21">
        <v>0</v>
      </c>
      <c r="BJ25" s="22"/>
      <c r="BK25" s="16">
        <f t="shared" si="4"/>
        <v>100</v>
      </c>
    </row>
    <row r="26" spans="1:63" ht="14.25">
      <c r="A26">
        <v>20203455</v>
      </c>
      <c r="B26" t="s">
        <v>36</v>
      </c>
      <c r="C26">
        <v>21119</v>
      </c>
      <c r="D26" t="s">
        <v>37</v>
      </c>
      <c r="E26" t="s">
        <v>38</v>
      </c>
      <c r="F26" t="s">
        <v>39</v>
      </c>
      <c r="G26" t="s">
        <v>40</v>
      </c>
      <c r="I26">
        <v>75</v>
      </c>
      <c r="J26">
        <v>102</v>
      </c>
      <c r="K26">
        <v>9</v>
      </c>
      <c r="L26">
        <v>13</v>
      </c>
      <c r="M26">
        <v>0</v>
      </c>
      <c r="N26">
        <v>1</v>
      </c>
      <c r="O26">
        <v>75</v>
      </c>
      <c r="P26">
        <v>102</v>
      </c>
      <c r="Q26">
        <v>9</v>
      </c>
      <c r="R26">
        <v>13</v>
      </c>
      <c r="S26">
        <v>0</v>
      </c>
      <c r="T26">
        <v>1</v>
      </c>
      <c r="U26">
        <v>4188</v>
      </c>
      <c r="V26" t="s">
        <v>88</v>
      </c>
      <c r="W26" s="19" t="s">
        <v>53</v>
      </c>
      <c r="X26" s="19" t="s">
        <v>89</v>
      </c>
      <c r="Y26" s="1">
        <v>1</v>
      </c>
      <c r="Z26" s="1">
        <v>0</v>
      </c>
      <c r="AA26" s="1">
        <v>0</v>
      </c>
      <c r="AB26" s="1">
        <v>0</v>
      </c>
      <c r="AC26" s="1">
        <v>0</v>
      </c>
      <c r="AD26" s="20">
        <f t="shared" si="0"/>
      </c>
      <c r="AE26" s="1" t="s">
        <v>88</v>
      </c>
      <c r="AF26" s="1">
        <v>0</v>
      </c>
      <c r="AG26" s="1">
        <v>1</v>
      </c>
      <c r="AH26" s="1">
        <v>0</v>
      </c>
      <c r="AI26" s="1">
        <v>0</v>
      </c>
      <c r="AJ26" s="1">
        <v>0</v>
      </c>
      <c r="AK26" s="20"/>
      <c r="AL26" s="1" t="s">
        <v>88</v>
      </c>
      <c r="AM26" s="1">
        <v>0</v>
      </c>
      <c r="AN26" s="1">
        <v>1</v>
      </c>
      <c r="AO26" s="1">
        <v>0</v>
      </c>
      <c r="AP26" s="1">
        <v>0</v>
      </c>
      <c r="AQ26" s="1">
        <v>0</v>
      </c>
      <c r="AR26" s="20">
        <f t="shared" si="1"/>
      </c>
      <c r="AS26" s="21" t="s">
        <v>88</v>
      </c>
      <c r="AT26" s="21">
        <v>1</v>
      </c>
      <c r="AU26" s="21">
        <v>0</v>
      </c>
      <c r="AV26" s="21">
        <v>0</v>
      </c>
      <c r="AW26" s="21">
        <v>0</v>
      </c>
      <c r="AX26" s="21">
        <v>0</v>
      </c>
      <c r="AY26" s="20">
        <f t="shared" si="2"/>
      </c>
      <c r="AZ26" s="21" t="s">
        <v>88</v>
      </c>
      <c r="BA26" s="21">
        <v>1</v>
      </c>
      <c r="BB26" s="21">
        <v>0</v>
      </c>
      <c r="BC26" s="21">
        <v>0</v>
      </c>
      <c r="BD26" s="21">
        <v>0</v>
      </c>
      <c r="BE26" s="21">
        <v>0</v>
      </c>
      <c r="BF26" s="22"/>
      <c r="BG26" s="1">
        <f t="shared" si="3"/>
        <v>100</v>
      </c>
      <c r="BH26" s="21">
        <v>1</v>
      </c>
      <c r="BI26" s="21">
        <v>0</v>
      </c>
      <c r="BJ26" s="22"/>
      <c r="BK26" s="16">
        <f t="shared" si="4"/>
        <v>100</v>
      </c>
    </row>
    <row r="27" spans="1:63" ht="14.25">
      <c r="A27">
        <v>20203455</v>
      </c>
      <c r="B27" t="s">
        <v>36</v>
      </c>
      <c r="C27">
        <v>21119</v>
      </c>
      <c r="D27" t="s">
        <v>37</v>
      </c>
      <c r="E27" t="s">
        <v>38</v>
      </c>
      <c r="F27" t="s">
        <v>39</v>
      </c>
      <c r="G27" t="s">
        <v>51</v>
      </c>
      <c r="I27">
        <v>75</v>
      </c>
      <c r="J27">
        <v>102</v>
      </c>
      <c r="K27">
        <v>9</v>
      </c>
      <c r="L27">
        <v>13</v>
      </c>
      <c r="M27">
        <v>0</v>
      </c>
      <c r="N27">
        <v>1</v>
      </c>
      <c r="O27">
        <v>75</v>
      </c>
      <c r="P27">
        <v>102</v>
      </c>
      <c r="Q27">
        <v>9</v>
      </c>
      <c r="R27">
        <v>13</v>
      </c>
      <c r="S27">
        <v>0</v>
      </c>
      <c r="T27">
        <v>1</v>
      </c>
      <c r="U27">
        <v>4230</v>
      </c>
      <c r="V27" t="s">
        <v>90</v>
      </c>
      <c r="W27" s="19" t="s">
        <v>53</v>
      </c>
      <c r="X27" s="19" t="s">
        <v>89</v>
      </c>
      <c r="Y27" s="1">
        <v>1</v>
      </c>
      <c r="Z27" s="1">
        <v>0</v>
      </c>
      <c r="AA27" s="1">
        <v>0</v>
      </c>
      <c r="AB27" s="1">
        <v>0</v>
      </c>
      <c r="AC27" s="1">
        <v>0</v>
      </c>
      <c r="AD27" s="20">
        <f t="shared" si="0"/>
      </c>
      <c r="AE27" s="1" t="s">
        <v>90</v>
      </c>
      <c r="AF27" s="1">
        <v>0</v>
      </c>
      <c r="AG27" s="1">
        <v>1</v>
      </c>
      <c r="AH27" s="1">
        <v>0</v>
      </c>
      <c r="AI27" s="1">
        <v>0</v>
      </c>
      <c r="AJ27" s="1">
        <v>0</v>
      </c>
      <c r="AK27" s="20"/>
      <c r="AL27" s="1" t="s">
        <v>90</v>
      </c>
      <c r="AM27" s="1">
        <v>0</v>
      </c>
      <c r="AN27" s="1">
        <v>1</v>
      </c>
      <c r="AO27" s="1">
        <v>0</v>
      </c>
      <c r="AP27" s="1">
        <v>0</v>
      </c>
      <c r="AQ27" s="1">
        <v>0</v>
      </c>
      <c r="AR27" s="20">
        <f t="shared" si="1"/>
      </c>
      <c r="AS27" s="21" t="s">
        <v>90</v>
      </c>
      <c r="AT27" s="21">
        <v>1</v>
      </c>
      <c r="AU27" s="21">
        <v>0</v>
      </c>
      <c r="AV27" s="21">
        <v>0</v>
      </c>
      <c r="AW27" s="21">
        <v>0</v>
      </c>
      <c r="AX27" s="21">
        <v>0</v>
      </c>
      <c r="AY27" s="20">
        <f t="shared" si="2"/>
      </c>
      <c r="AZ27" s="21" t="s">
        <v>90</v>
      </c>
      <c r="BA27" s="21">
        <v>1</v>
      </c>
      <c r="BB27" s="21">
        <v>0</v>
      </c>
      <c r="BC27" s="21">
        <v>0</v>
      </c>
      <c r="BD27" s="21">
        <v>0</v>
      </c>
      <c r="BE27" s="21">
        <v>0</v>
      </c>
      <c r="BF27" s="22"/>
      <c r="BG27" s="1">
        <f t="shared" si="3"/>
        <v>100</v>
      </c>
      <c r="BH27" s="21">
        <v>1</v>
      </c>
      <c r="BI27" s="21">
        <v>0</v>
      </c>
      <c r="BJ27" s="22"/>
      <c r="BK27" s="16">
        <f t="shared" si="4"/>
        <v>100</v>
      </c>
    </row>
    <row r="28" spans="1:63" ht="14.25">
      <c r="A28">
        <v>20203455</v>
      </c>
      <c r="B28" t="s">
        <v>36</v>
      </c>
      <c r="C28">
        <v>21119</v>
      </c>
      <c r="D28" t="s">
        <v>37</v>
      </c>
      <c r="E28" t="s">
        <v>38</v>
      </c>
      <c r="F28" t="s">
        <v>39</v>
      </c>
      <c r="G28" t="s">
        <v>40</v>
      </c>
      <c r="I28">
        <v>75</v>
      </c>
      <c r="J28">
        <v>102</v>
      </c>
      <c r="K28">
        <v>9</v>
      </c>
      <c r="L28">
        <v>13</v>
      </c>
      <c r="M28">
        <v>0</v>
      </c>
      <c r="N28">
        <v>1</v>
      </c>
      <c r="O28">
        <v>75</v>
      </c>
      <c r="P28">
        <v>102</v>
      </c>
      <c r="Q28">
        <v>9</v>
      </c>
      <c r="R28">
        <v>13</v>
      </c>
      <c r="S28">
        <v>0</v>
      </c>
      <c r="T28">
        <v>1</v>
      </c>
      <c r="U28">
        <v>724</v>
      </c>
      <c r="V28" t="s">
        <v>91</v>
      </c>
      <c r="W28" s="19" t="s">
        <v>53</v>
      </c>
      <c r="X28" s="19" t="s">
        <v>89</v>
      </c>
      <c r="Y28" s="1">
        <v>1</v>
      </c>
      <c r="Z28" s="1">
        <v>0</v>
      </c>
      <c r="AA28" s="1">
        <v>0</v>
      </c>
      <c r="AB28" s="1">
        <v>0</v>
      </c>
      <c r="AC28" s="1">
        <v>0</v>
      </c>
      <c r="AD28" s="20">
        <f t="shared" si="0"/>
      </c>
      <c r="AE28" s="1" t="s">
        <v>91</v>
      </c>
      <c r="AF28" s="1">
        <v>0</v>
      </c>
      <c r="AG28" s="1">
        <v>1</v>
      </c>
      <c r="AH28" s="1">
        <v>0</v>
      </c>
      <c r="AI28" s="1">
        <v>0</v>
      </c>
      <c r="AJ28" s="1">
        <v>0</v>
      </c>
      <c r="AK28" s="20"/>
      <c r="AL28" s="1" t="s">
        <v>91</v>
      </c>
      <c r="AM28" s="1">
        <v>0</v>
      </c>
      <c r="AN28" s="1">
        <v>1</v>
      </c>
      <c r="AO28" s="1">
        <v>0</v>
      </c>
      <c r="AP28" s="1">
        <v>0</v>
      </c>
      <c r="AQ28" s="1">
        <v>0</v>
      </c>
      <c r="AR28" s="20">
        <f t="shared" si="1"/>
      </c>
      <c r="AS28" s="21" t="s">
        <v>91</v>
      </c>
      <c r="AT28" s="21">
        <v>1</v>
      </c>
      <c r="AU28" s="21">
        <v>0</v>
      </c>
      <c r="AV28" s="21">
        <v>0</v>
      </c>
      <c r="AW28" s="21">
        <v>0</v>
      </c>
      <c r="AX28" s="21">
        <v>0</v>
      </c>
      <c r="AY28" s="20">
        <f t="shared" si="2"/>
      </c>
      <c r="AZ28" s="21" t="s">
        <v>91</v>
      </c>
      <c r="BA28" s="21">
        <v>1</v>
      </c>
      <c r="BB28" s="21">
        <v>0</v>
      </c>
      <c r="BC28" s="21">
        <v>0</v>
      </c>
      <c r="BD28" s="21">
        <v>0</v>
      </c>
      <c r="BE28" s="21">
        <v>0</v>
      </c>
      <c r="BF28" s="22"/>
      <c r="BG28" s="1">
        <f t="shared" si="3"/>
        <v>100</v>
      </c>
      <c r="BH28" s="21">
        <v>1</v>
      </c>
      <c r="BI28" s="21">
        <v>0</v>
      </c>
      <c r="BJ28" s="22"/>
      <c r="BK28" s="16">
        <f t="shared" si="4"/>
        <v>100</v>
      </c>
    </row>
    <row r="29" spans="1:63" ht="14.25">
      <c r="A29">
        <v>20203455</v>
      </c>
      <c r="B29" t="s">
        <v>36</v>
      </c>
      <c r="C29">
        <v>21119</v>
      </c>
      <c r="D29" t="s">
        <v>37</v>
      </c>
      <c r="E29" t="s">
        <v>38</v>
      </c>
      <c r="F29" t="s">
        <v>39</v>
      </c>
      <c r="G29" t="s">
        <v>51</v>
      </c>
      <c r="I29">
        <v>75</v>
      </c>
      <c r="J29">
        <v>102</v>
      </c>
      <c r="K29">
        <v>9</v>
      </c>
      <c r="L29">
        <v>13</v>
      </c>
      <c r="M29">
        <v>0</v>
      </c>
      <c r="N29">
        <v>1</v>
      </c>
      <c r="O29">
        <v>75</v>
      </c>
      <c r="P29">
        <v>102</v>
      </c>
      <c r="Q29">
        <v>9</v>
      </c>
      <c r="R29">
        <v>13</v>
      </c>
      <c r="S29">
        <v>0</v>
      </c>
      <c r="T29">
        <v>1</v>
      </c>
      <c r="U29">
        <v>4251</v>
      </c>
      <c r="V29" t="s">
        <v>92</v>
      </c>
      <c r="W29" s="19" t="s">
        <v>53</v>
      </c>
      <c r="X29" s="19" t="s">
        <v>93</v>
      </c>
      <c r="Y29" s="1">
        <v>1</v>
      </c>
      <c r="Z29" s="1">
        <v>0</v>
      </c>
      <c r="AA29" s="1">
        <v>0</v>
      </c>
      <c r="AB29" s="1">
        <v>0</v>
      </c>
      <c r="AC29" s="1">
        <v>0</v>
      </c>
      <c r="AD29" s="20">
        <f t="shared" si="0"/>
      </c>
      <c r="AE29" s="1" t="s">
        <v>92</v>
      </c>
      <c r="AF29" s="1">
        <v>0</v>
      </c>
      <c r="AG29" s="1">
        <v>1</v>
      </c>
      <c r="AH29" s="1">
        <v>0</v>
      </c>
      <c r="AI29" s="1">
        <v>0</v>
      </c>
      <c r="AJ29" s="1">
        <v>0</v>
      </c>
      <c r="AK29" s="20"/>
      <c r="AL29" s="1" t="s">
        <v>92</v>
      </c>
      <c r="AM29" s="1">
        <v>0</v>
      </c>
      <c r="AN29" s="1">
        <v>1</v>
      </c>
      <c r="AO29" s="1">
        <v>0</v>
      </c>
      <c r="AP29" s="1">
        <v>0</v>
      </c>
      <c r="AQ29" s="1">
        <v>0</v>
      </c>
      <c r="AR29" s="20">
        <f t="shared" si="1"/>
      </c>
      <c r="AS29" s="21" t="s">
        <v>92</v>
      </c>
      <c r="AT29" s="21">
        <v>1</v>
      </c>
      <c r="AU29" s="21">
        <v>0</v>
      </c>
      <c r="AV29" s="21">
        <v>0</v>
      </c>
      <c r="AW29" s="21">
        <v>0</v>
      </c>
      <c r="AX29" s="21">
        <v>0</v>
      </c>
      <c r="AY29" s="20">
        <f t="shared" si="2"/>
      </c>
      <c r="AZ29" s="21" t="s">
        <v>92</v>
      </c>
      <c r="BA29" s="21">
        <v>0</v>
      </c>
      <c r="BB29" s="21">
        <v>0</v>
      </c>
      <c r="BC29" s="21">
        <v>0</v>
      </c>
      <c r="BD29" s="21">
        <v>0</v>
      </c>
      <c r="BE29" s="21">
        <v>0</v>
      </c>
      <c r="BF29" s="22"/>
      <c r="BG29" s="1">
        <f t="shared" si="3"/>
        <v>90</v>
      </c>
      <c r="BH29" s="21">
        <v>1</v>
      </c>
      <c r="BI29" s="21">
        <v>0</v>
      </c>
      <c r="BJ29" s="22"/>
      <c r="BK29" s="16">
        <f t="shared" si="4"/>
        <v>90</v>
      </c>
    </row>
    <row r="30" spans="1:63" ht="14.25">
      <c r="A30">
        <v>20203455</v>
      </c>
      <c r="B30" t="s">
        <v>36</v>
      </c>
      <c r="C30">
        <v>21119</v>
      </c>
      <c r="D30" t="s">
        <v>37</v>
      </c>
      <c r="E30" t="s">
        <v>38</v>
      </c>
      <c r="F30" t="s">
        <v>39</v>
      </c>
      <c r="G30" t="s">
        <v>94</v>
      </c>
      <c r="I30">
        <v>75</v>
      </c>
      <c r="J30">
        <v>102</v>
      </c>
      <c r="K30">
        <v>9</v>
      </c>
      <c r="L30">
        <v>13</v>
      </c>
      <c r="M30">
        <v>0</v>
      </c>
      <c r="N30">
        <v>1</v>
      </c>
      <c r="O30">
        <v>75</v>
      </c>
      <c r="P30">
        <v>102</v>
      </c>
      <c r="Q30">
        <v>9</v>
      </c>
      <c r="R30">
        <v>13</v>
      </c>
      <c r="S30">
        <v>0</v>
      </c>
      <c r="T30">
        <v>1</v>
      </c>
      <c r="U30">
        <v>4025</v>
      </c>
      <c r="V30" t="s">
        <v>95</v>
      </c>
      <c r="W30" s="19" t="s">
        <v>53</v>
      </c>
      <c r="X30" s="19" t="s">
        <v>96</v>
      </c>
      <c r="Y30" s="1">
        <v>1</v>
      </c>
      <c r="Z30" s="1">
        <v>0</v>
      </c>
      <c r="AA30" s="1">
        <v>0</v>
      </c>
      <c r="AB30" s="1">
        <v>0</v>
      </c>
      <c r="AC30" s="1">
        <v>0</v>
      </c>
      <c r="AD30" s="20">
        <f t="shared" si="0"/>
      </c>
      <c r="AE30" s="1" t="s">
        <v>95</v>
      </c>
      <c r="AF30" s="1">
        <v>0</v>
      </c>
      <c r="AG30" s="1">
        <v>1</v>
      </c>
      <c r="AH30" s="1">
        <v>0</v>
      </c>
      <c r="AI30" s="1">
        <v>0</v>
      </c>
      <c r="AJ30" s="1">
        <v>0</v>
      </c>
      <c r="AK30" s="20"/>
      <c r="AL30" s="1" t="s">
        <v>95</v>
      </c>
      <c r="AM30" s="1">
        <v>0</v>
      </c>
      <c r="AN30" s="1">
        <v>1</v>
      </c>
      <c r="AO30" s="1">
        <v>0</v>
      </c>
      <c r="AP30" s="1">
        <v>0</v>
      </c>
      <c r="AQ30" s="1">
        <v>0</v>
      </c>
      <c r="AR30" s="20">
        <f t="shared" si="1"/>
      </c>
      <c r="AS30" s="21" t="s">
        <v>95</v>
      </c>
      <c r="AT30" s="21">
        <v>1</v>
      </c>
      <c r="AU30" s="21">
        <v>0</v>
      </c>
      <c r="AV30" s="21">
        <v>0</v>
      </c>
      <c r="AW30" s="21">
        <v>0</v>
      </c>
      <c r="AX30" s="21">
        <v>0</v>
      </c>
      <c r="AY30" s="20">
        <f t="shared" si="2"/>
      </c>
      <c r="AZ30" s="21" t="s">
        <v>95</v>
      </c>
      <c r="BA30" s="21">
        <v>0</v>
      </c>
      <c r="BB30" s="21">
        <v>0</v>
      </c>
      <c r="BC30" s="21">
        <v>0</v>
      </c>
      <c r="BD30" s="21">
        <v>1</v>
      </c>
      <c r="BE30" s="21">
        <v>0</v>
      </c>
      <c r="BF30" s="22"/>
      <c r="BG30" s="1">
        <f t="shared" si="3"/>
        <v>90</v>
      </c>
      <c r="BH30" s="21">
        <v>1</v>
      </c>
      <c r="BI30" s="21">
        <v>0</v>
      </c>
      <c r="BJ30" s="22"/>
      <c r="BK30" s="16">
        <f t="shared" si="4"/>
        <v>90</v>
      </c>
    </row>
    <row r="31" spans="1:63" ht="14.25">
      <c r="A31">
        <v>20203455</v>
      </c>
      <c r="B31" t="s">
        <v>36</v>
      </c>
      <c r="C31">
        <v>21119</v>
      </c>
      <c r="D31" t="s">
        <v>37</v>
      </c>
      <c r="E31" t="s">
        <v>38</v>
      </c>
      <c r="F31" t="s">
        <v>39</v>
      </c>
      <c r="G31" t="s">
        <v>51</v>
      </c>
      <c r="I31">
        <v>75</v>
      </c>
      <c r="J31">
        <v>102</v>
      </c>
      <c r="K31">
        <v>9</v>
      </c>
      <c r="L31">
        <v>13</v>
      </c>
      <c r="M31">
        <v>0</v>
      </c>
      <c r="N31">
        <v>1</v>
      </c>
      <c r="O31">
        <v>75</v>
      </c>
      <c r="P31">
        <v>102</v>
      </c>
      <c r="Q31">
        <v>9</v>
      </c>
      <c r="R31">
        <v>13</v>
      </c>
      <c r="S31">
        <v>0</v>
      </c>
      <c r="T31">
        <v>1</v>
      </c>
      <c r="U31">
        <v>4156</v>
      </c>
      <c r="V31" t="s">
        <v>97</v>
      </c>
      <c r="W31" s="19" t="s">
        <v>53</v>
      </c>
      <c r="X31" s="19" t="s">
        <v>89</v>
      </c>
      <c r="Y31" s="1">
        <v>0</v>
      </c>
      <c r="Z31" s="1">
        <v>0</v>
      </c>
      <c r="AA31" s="1">
        <v>0</v>
      </c>
      <c r="AB31" s="1">
        <v>1</v>
      </c>
      <c r="AC31" s="1">
        <v>0</v>
      </c>
      <c r="AD31" s="20">
        <f t="shared" si="0"/>
      </c>
      <c r="AE31" s="1" t="s">
        <v>97</v>
      </c>
      <c r="AF31" s="1">
        <v>0</v>
      </c>
      <c r="AG31" s="1">
        <v>1</v>
      </c>
      <c r="AH31" s="1">
        <v>0</v>
      </c>
      <c r="AI31" s="1">
        <v>0</v>
      </c>
      <c r="AJ31" s="1">
        <v>0</v>
      </c>
      <c r="AK31" s="20"/>
      <c r="AL31" s="1" t="s">
        <v>97</v>
      </c>
      <c r="AM31" s="1">
        <v>0</v>
      </c>
      <c r="AN31" s="1">
        <v>1</v>
      </c>
      <c r="AO31" s="1">
        <v>0</v>
      </c>
      <c r="AP31" s="1">
        <v>0</v>
      </c>
      <c r="AQ31" s="1">
        <v>0</v>
      </c>
      <c r="AR31" s="20">
        <f t="shared" si="1"/>
      </c>
      <c r="AS31" s="21" t="s">
        <v>97</v>
      </c>
      <c r="AT31" s="21">
        <v>1</v>
      </c>
      <c r="AU31" s="21">
        <v>0</v>
      </c>
      <c r="AV31" s="21">
        <v>0</v>
      </c>
      <c r="AW31" s="21">
        <v>0</v>
      </c>
      <c r="AX31" s="21">
        <v>0</v>
      </c>
      <c r="AY31" s="20">
        <f t="shared" si="2"/>
      </c>
      <c r="AZ31" s="21" t="s">
        <v>97</v>
      </c>
      <c r="BA31" s="21">
        <v>1</v>
      </c>
      <c r="BB31" s="21">
        <v>0</v>
      </c>
      <c r="BC31" s="21">
        <v>0</v>
      </c>
      <c r="BD31" s="21">
        <v>0</v>
      </c>
      <c r="BE31" s="21">
        <v>0</v>
      </c>
      <c r="BF31" s="22"/>
      <c r="BG31" s="1">
        <f t="shared" si="3"/>
        <v>90</v>
      </c>
      <c r="BH31" s="21">
        <v>1</v>
      </c>
      <c r="BI31" s="21">
        <v>0</v>
      </c>
      <c r="BJ31" s="22"/>
      <c r="BK31" s="16">
        <f t="shared" si="4"/>
        <v>90</v>
      </c>
    </row>
    <row r="32" spans="1:63" ht="14.25">
      <c r="A32">
        <v>20203455</v>
      </c>
      <c r="B32" t="s">
        <v>36</v>
      </c>
      <c r="C32">
        <v>21119</v>
      </c>
      <c r="D32" t="s">
        <v>37</v>
      </c>
      <c r="E32" t="s">
        <v>38</v>
      </c>
      <c r="F32" t="s">
        <v>39</v>
      </c>
      <c r="G32" t="s">
        <v>40</v>
      </c>
      <c r="I32">
        <v>75</v>
      </c>
      <c r="J32">
        <v>102</v>
      </c>
      <c r="K32">
        <v>9</v>
      </c>
      <c r="L32">
        <v>13</v>
      </c>
      <c r="M32">
        <v>0</v>
      </c>
      <c r="N32">
        <v>1</v>
      </c>
      <c r="O32">
        <v>75</v>
      </c>
      <c r="P32">
        <v>102</v>
      </c>
      <c r="Q32">
        <v>9</v>
      </c>
      <c r="R32">
        <v>13</v>
      </c>
      <c r="S32">
        <v>0</v>
      </c>
      <c r="T32">
        <v>1</v>
      </c>
      <c r="U32">
        <v>4101</v>
      </c>
      <c r="V32" t="s">
        <v>98</v>
      </c>
      <c r="W32" s="19" t="s">
        <v>72</v>
      </c>
      <c r="X32" s="19" t="s">
        <v>54</v>
      </c>
      <c r="Y32" s="1">
        <v>0</v>
      </c>
      <c r="Z32" s="1">
        <v>0</v>
      </c>
      <c r="AA32" s="1">
        <v>0</v>
      </c>
      <c r="AB32" s="1">
        <v>1</v>
      </c>
      <c r="AC32" s="1">
        <v>0</v>
      </c>
      <c r="AD32" s="20">
        <f t="shared" si="0"/>
      </c>
      <c r="AE32" s="1" t="s">
        <v>98</v>
      </c>
      <c r="AF32" s="1">
        <v>0</v>
      </c>
      <c r="AG32" s="1">
        <v>1</v>
      </c>
      <c r="AH32" s="1">
        <v>0</v>
      </c>
      <c r="AI32" s="1">
        <v>0</v>
      </c>
      <c r="AJ32" s="1">
        <v>0</v>
      </c>
      <c r="AK32" s="20"/>
      <c r="AL32" s="1" t="s">
        <v>98</v>
      </c>
      <c r="AM32" s="1">
        <v>0</v>
      </c>
      <c r="AN32" s="1">
        <v>1</v>
      </c>
      <c r="AO32" s="1">
        <v>0</v>
      </c>
      <c r="AP32" s="1">
        <v>0</v>
      </c>
      <c r="AQ32" s="1">
        <v>0</v>
      </c>
      <c r="AR32" s="20">
        <f t="shared" si="1"/>
      </c>
      <c r="AS32" s="21" t="s">
        <v>98</v>
      </c>
      <c r="AT32" s="21">
        <v>0</v>
      </c>
      <c r="AU32" s="21">
        <v>0</v>
      </c>
      <c r="AV32" s="21">
        <v>1</v>
      </c>
      <c r="AW32" s="21">
        <v>0</v>
      </c>
      <c r="AX32" s="21">
        <v>0</v>
      </c>
      <c r="AY32" s="20">
        <f t="shared" si="2"/>
      </c>
      <c r="AZ32" s="21" t="s">
        <v>98</v>
      </c>
      <c r="BA32" s="21">
        <v>1</v>
      </c>
      <c r="BB32" s="21">
        <v>0</v>
      </c>
      <c r="BC32" s="21">
        <v>0</v>
      </c>
      <c r="BD32" s="21">
        <v>0</v>
      </c>
      <c r="BE32" s="21">
        <v>0</v>
      </c>
      <c r="BF32" s="22"/>
      <c r="BG32" s="1">
        <f t="shared" si="3"/>
        <v>80</v>
      </c>
      <c r="BH32" s="21">
        <v>1</v>
      </c>
      <c r="BI32" s="21">
        <v>0</v>
      </c>
      <c r="BJ32" s="22"/>
      <c r="BK32" s="16">
        <f t="shared" si="4"/>
        <v>80</v>
      </c>
    </row>
    <row r="33" spans="1:63" ht="14.25">
      <c r="A33">
        <v>20203455</v>
      </c>
      <c r="B33" t="s">
        <v>36</v>
      </c>
      <c r="C33">
        <v>21119</v>
      </c>
      <c r="D33" t="s">
        <v>37</v>
      </c>
      <c r="E33" t="s">
        <v>38</v>
      </c>
      <c r="F33" t="s">
        <v>39</v>
      </c>
      <c r="G33" t="s">
        <v>51</v>
      </c>
      <c r="I33">
        <v>75</v>
      </c>
      <c r="J33">
        <v>102</v>
      </c>
      <c r="K33">
        <v>9</v>
      </c>
      <c r="L33">
        <v>13</v>
      </c>
      <c r="M33">
        <v>0</v>
      </c>
      <c r="N33">
        <v>1</v>
      </c>
      <c r="O33">
        <v>75</v>
      </c>
      <c r="P33">
        <v>102</v>
      </c>
      <c r="Q33">
        <v>9</v>
      </c>
      <c r="R33">
        <v>13</v>
      </c>
      <c r="S33">
        <v>0</v>
      </c>
      <c r="T33">
        <v>1</v>
      </c>
      <c r="U33">
        <v>4070</v>
      </c>
      <c r="V33" t="s">
        <v>99</v>
      </c>
      <c r="W33" s="19" t="s">
        <v>72</v>
      </c>
      <c r="X33" s="19" t="s">
        <v>73</v>
      </c>
      <c r="Y33" s="1">
        <v>1</v>
      </c>
      <c r="Z33" s="1">
        <v>0</v>
      </c>
      <c r="AA33" s="1">
        <v>0</v>
      </c>
      <c r="AB33" s="1">
        <v>0</v>
      </c>
      <c r="AC33" s="1">
        <v>0</v>
      </c>
      <c r="AD33" s="20">
        <f t="shared" si="0"/>
      </c>
      <c r="AE33" s="1" t="s">
        <v>99</v>
      </c>
      <c r="AF33" s="1">
        <v>0</v>
      </c>
      <c r="AG33" s="1">
        <v>1</v>
      </c>
      <c r="AH33" s="1">
        <v>0</v>
      </c>
      <c r="AI33" s="1">
        <v>0</v>
      </c>
      <c r="AJ33" s="1">
        <v>0</v>
      </c>
      <c r="AK33" s="20"/>
      <c r="AL33" s="1" t="s">
        <v>99</v>
      </c>
      <c r="AM33" s="1">
        <v>0</v>
      </c>
      <c r="AN33" s="1">
        <v>1</v>
      </c>
      <c r="AO33" s="1">
        <v>0</v>
      </c>
      <c r="AP33" s="1">
        <v>0</v>
      </c>
      <c r="AQ33" s="1">
        <v>0</v>
      </c>
      <c r="AR33" s="20">
        <f t="shared" si="1"/>
      </c>
      <c r="AS33" s="21" t="s">
        <v>99</v>
      </c>
      <c r="AT33" s="21">
        <v>0</v>
      </c>
      <c r="AU33" s="21">
        <v>1</v>
      </c>
      <c r="AV33" s="21">
        <v>0</v>
      </c>
      <c r="AW33" s="21">
        <v>0</v>
      </c>
      <c r="AX33" s="21">
        <v>0</v>
      </c>
      <c r="AY33" s="20">
        <f t="shared" si="2"/>
      </c>
      <c r="AZ33" s="21" t="s">
        <v>99</v>
      </c>
      <c r="BA33" s="21">
        <v>0</v>
      </c>
      <c r="BB33" s="21">
        <v>1</v>
      </c>
      <c r="BC33" s="21">
        <v>0</v>
      </c>
      <c r="BD33" s="21">
        <v>0</v>
      </c>
      <c r="BE33" s="21">
        <v>0</v>
      </c>
      <c r="BF33" s="22"/>
      <c r="BG33" s="1">
        <f t="shared" si="3"/>
        <v>80</v>
      </c>
      <c r="BH33" s="21">
        <v>1</v>
      </c>
      <c r="BI33" s="21">
        <v>0</v>
      </c>
      <c r="BJ33" s="22"/>
      <c r="BK33" s="16">
        <f t="shared" si="4"/>
        <v>80</v>
      </c>
    </row>
    <row r="34" spans="1:63" ht="14.25">
      <c r="A34">
        <v>20203455</v>
      </c>
      <c r="B34" t="s">
        <v>36</v>
      </c>
      <c r="C34">
        <v>21119</v>
      </c>
      <c r="D34" t="s">
        <v>37</v>
      </c>
      <c r="E34" t="s">
        <v>38</v>
      </c>
      <c r="F34" t="s">
        <v>39</v>
      </c>
      <c r="G34" t="s">
        <v>55</v>
      </c>
      <c r="I34">
        <v>75</v>
      </c>
      <c r="J34">
        <v>102</v>
      </c>
      <c r="K34">
        <v>9</v>
      </c>
      <c r="L34">
        <v>13</v>
      </c>
      <c r="M34">
        <v>0</v>
      </c>
      <c r="N34">
        <v>1</v>
      </c>
      <c r="O34">
        <v>75</v>
      </c>
      <c r="P34">
        <v>102</v>
      </c>
      <c r="Q34">
        <v>9</v>
      </c>
      <c r="R34">
        <v>13</v>
      </c>
      <c r="S34">
        <v>0</v>
      </c>
      <c r="T34">
        <v>1</v>
      </c>
      <c r="U34">
        <v>4217</v>
      </c>
      <c r="V34" t="s">
        <v>100</v>
      </c>
      <c r="W34" s="19" t="s">
        <v>72</v>
      </c>
      <c r="X34" s="19" t="s">
        <v>101</v>
      </c>
      <c r="Y34" s="1">
        <v>0</v>
      </c>
      <c r="Z34" s="1">
        <v>1</v>
      </c>
      <c r="AA34" s="1">
        <v>0</v>
      </c>
      <c r="AB34" s="1">
        <v>0</v>
      </c>
      <c r="AC34" s="1">
        <v>0</v>
      </c>
      <c r="AD34" s="20">
        <f t="shared" si="0"/>
      </c>
      <c r="AE34" s="1" t="s">
        <v>100</v>
      </c>
      <c r="AF34" s="1">
        <v>0</v>
      </c>
      <c r="AG34" s="1">
        <v>1</v>
      </c>
      <c r="AH34" s="1">
        <v>0</v>
      </c>
      <c r="AI34" s="1">
        <v>0</v>
      </c>
      <c r="AJ34" s="1">
        <v>0</v>
      </c>
      <c r="AK34" s="20"/>
      <c r="AL34" s="1" t="s">
        <v>100</v>
      </c>
      <c r="AM34" s="1">
        <v>0</v>
      </c>
      <c r="AN34" s="1">
        <v>1</v>
      </c>
      <c r="AO34" s="1">
        <v>0</v>
      </c>
      <c r="AP34" s="1">
        <v>0</v>
      </c>
      <c r="AQ34" s="1">
        <v>0</v>
      </c>
      <c r="AR34" s="20">
        <f t="shared" si="1"/>
      </c>
      <c r="AS34" s="21" t="s">
        <v>100</v>
      </c>
      <c r="AT34" s="21">
        <v>0</v>
      </c>
      <c r="AU34" s="21">
        <v>1</v>
      </c>
      <c r="AV34" s="21">
        <v>0</v>
      </c>
      <c r="AW34" s="21">
        <v>0</v>
      </c>
      <c r="AX34" s="21">
        <v>0</v>
      </c>
      <c r="AY34" s="20">
        <f t="shared" si="2"/>
      </c>
      <c r="AZ34" s="21" t="s">
        <v>100</v>
      </c>
      <c r="BA34" s="21">
        <v>1</v>
      </c>
      <c r="BB34" s="21">
        <v>0</v>
      </c>
      <c r="BC34" s="21">
        <v>0</v>
      </c>
      <c r="BD34" s="21">
        <v>0</v>
      </c>
      <c r="BE34" s="21">
        <v>0</v>
      </c>
      <c r="BF34" s="22"/>
      <c r="BG34" s="1">
        <f t="shared" si="3"/>
        <v>80</v>
      </c>
      <c r="BH34" s="21">
        <v>1</v>
      </c>
      <c r="BI34" s="21">
        <v>0</v>
      </c>
      <c r="BJ34" s="22"/>
      <c r="BK34" s="16">
        <f t="shared" si="4"/>
        <v>80</v>
      </c>
    </row>
    <row r="35" spans="1:63" ht="14.25">
      <c r="A35">
        <v>20203455</v>
      </c>
      <c r="B35" t="s">
        <v>36</v>
      </c>
      <c r="C35">
        <v>21119</v>
      </c>
      <c r="D35" t="s">
        <v>37</v>
      </c>
      <c r="E35" t="s">
        <v>38</v>
      </c>
      <c r="F35" t="s">
        <v>39</v>
      </c>
      <c r="G35" t="s">
        <v>51</v>
      </c>
      <c r="I35">
        <v>75</v>
      </c>
      <c r="J35">
        <v>102</v>
      </c>
      <c r="K35">
        <v>9</v>
      </c>
      <c r="L35">
        <v>13</v>
      </c>
      <c r="M35">
        <v>0</v>
      </c>
      <c r="N35">
        <v>1</v>
      </c>
      <c r="O35">
        <v>75</v>
      </c>
      <c r="P35">
        <v>102</v>
      </c>
      <c r="Q35">
        <v>9</v>
      </c>
      <c r="R35">
        <v>13</v>
      </c>
      <c r="S35">
        <v>0</v>
      </c>
      <c r="T35">
        <v>1</v>
      </c>
      <c r="U35">
        <v>4108</v>
      </c>
      <c r="V35" s="23" t="s">
        <v>102</v>
      </c>
      <c r="W35" s="19" t="s">
        <v>53</v>
      </c>
      <c r="X35" s="19" t="s">
        <v>81</v>
      </c>
      <c r="AD35" s="20">
        <f t="shared" si="0"/>
      </c>
      <c r="AE35" s="1" t="s">
        <v>102</v>
      </c>
      <c r="AF35" s="1">
        <v>0</v>
      </c>
      <c r="AG35" s="1">
        <v>1</v>
      </c>
      <c r="AH35" s="1">
        <v>0</v>
      </c>
      <c r="AI35" s="1">
        <v>0</v>
      </c>
      <c r="AJ35" s="1">
        <v>0</v>
      </c>
      <c r="AK35" s="20"/>
      <c r="AL35" s="1" t="s">
        <v>102</v>
      </c>
      <c r="AM35" s="1">
        <v>0</v>
      </c>
      <c r="AN35" s="1">
        <v>1</v>
      </c>
      <c r="AO35" s="1">
        <v>0</v>
      </c>
      <c r="AP35" s="1">
        <v>0</v>
      </c>
      <c r="AQ35" s="1">
        <v>0</v>
      </c>
      <c r="AR35" s="20">
        <f t="shared" si="1"/>
      </c>
      <c r="AS35" s="21" t="s">
        <v>102</v>
      </c>
      <c r="AT35" s="21"/>
      <c r="AU35" s="21"/>
      <c r="AV35" s="21"/>
      <c r="AW35" s="21"/>
      <c r="AX35" s="21"/>
      <c r="AY35" s="20">
        <f t="shared" si="2"/>
      </c>
      <c r="AZ35" s="21" t="s">
        <v>102</v>
      </c>
      <c r="BA35" s="21">
        <v>1</v>
      </c>
      <c r="BB35" s="21">
        <v>0</v>
      </c>
      <c r="BC35" s="21">
        <v>0</v>
      </c>
      <c r="BD35" s="21">
        <v>0</v>
      </c>
      <c r="BE35" s="21">
        <v>0</v>
      </c>
      <c r="BF35" s="22"/>
      <c r="BG35" s="1">
        <f t="shared" si="3"/>
        <v>80</v>
      </c>
      <c r="BH35" s="21">
        <v>1</v>
      </c>
      <c r="BI35" s="21">
        <v>0</v>
      </c>
      <c r="BJ35" s="22"/>
      <c r="BK35" s="16">
        <f t="shared" si="4"/>
        <v>80</v>
      </c>
    </row>
    <row r="36" spans="1:63" ht="14.25">
      <c r="A36">
        <v>20203455</v>
      </c>
      <c r="B36" t="s">
        <v>36</v>
      </c>
      <c r="C36">
        <v>21119</v>
      </c>
      <c r="D36" t="s">
        <v>37</v>
      </c>
      <c r="E36" t="s">
        <v>38</v>
      </c>
      <c r="F36" t="s">
        <v>39</v>
      </c>
      <c r="G36" t="s">
        <v>51</v>
      </c>
      <c r="I36">
        <v>75</v>
      </c>
      <c r="J36">
        <v>102</v>
      </c>
      <c r="K36">
        <v>9</v>
      </c>
      <c r="L36">
        <v>13</v>
      </c>
      <c r="M36">
        <v>0</v>
      </c>
      <c r="N36">
        <v>1</v>
      </c>
      <c r="O36">
        <v>75</v>
      </c>
      <c r="P36">
        <v>102</v>
      </c>
      <c r="Q36">
        <v>9</v>
      </c>
      <c r="R36">
        <v>13</v>
      </c>
      <c r="S36">
        <v>0</v>
      </c>
      <c r="T36">
        <v>1</v>
      </c>
      <c r="U36">
        <v>4252</v>
      </c>
      <c r="V36" t="s">
        <v>103</v>
      </c>
      <c r="W36" s="19" t="s">
        <v>72</v>
      </c>
      <c r="X36" s="19" t="s">
        <v>85</v>
      </c>
      <c r="Y36" s="1">
        <v>1</v>
      </c>
      <c r="Z36" s="1">
        <v>0</v>
      </c>
      <c r="AA36" s="1">
        <v>0</v>
      </c>
      <c r="AB36" s="1">
        <v>0</v>
      </c>
      <c r="AC36" s="1">
        <v>0</v>
      </c>
      <c r="AD36" s="20">
        <f t="shared" si="0"/>
      </c>
      <c r="AE36" s="1" t="s">
        <v>103</v>
      </c>
      <c r="AF36" s="1">
        <v>0</v>
      </c>
      <c r="AG36" s="1">
        <v>1</v>
      </c>
      <c r="AH36" s="1">
        <v>0</v>
      </c>
      <c r="AI36" s="1">
        <v>0</v>
      </c>
      <c r="AJ36" s="1">
        <v>0</v>
      </c>
      <c r="AK36" s="20"/>
      <c r="AL36" s="1" t="s">
        <v>103</v>
      </c>
      <c r="AM36" s="1">
        <v>0</v>
      </c>
      <c r="AN36" s="1">
        <v>1</v>
      </c>
      <c r="AO36" s="1">
        <v>0</v>
      </c>
      <c r="AP36" s="1">
        <v>0</v>
      </c>
      <c r="AQ36" s="1">
        <v>0</v>
      </c>
      <c r="AR36" s="20">
        <f t="shared" si="1"/>
      </c>
      <c r="AS36" s="21" t="s">
        <v>103</v>
      </c>
      <c r="AT36" s="21">
        <v>0</v>
      </c>
      <c r="AU36" s="21">
        <v>1</v>
      </c>
      <c r="AV36" s="21">
        <v>0</v>
      </c>
      <c r="AW36" s="21">
        <v>0</v>
      </c>
      <c r="AX36" s="21">
        <v>0</v>
      </c>
      <c r="AY36" s="20">
        <f t="shared" si="2"/>
      </c>
      <c r="AZ36" s="21" t="s">
        <v>103</v>
      </c>
      <c r="BA36" s="21">
        <v>0</v>
      </c>
      <c r="BB36" s="21">
        <v>1</v>
      </c>
      <c r="BC36" s="21">
        <v>0</v>
      </c>
      <c r="BD36" s="21">
        <v>0</v>
      </c>
      <c r="BE36" s="21">
        <v>0</v>
      </c>
      <c r="BF36" s="22"/>
      <c r="BG36" s="1">
        <f t="shared" si="3"/>
        <v>80</v>
      </c>
      <c r="BH36" s="21">
        <v>1</v>
      </c>
      <c r="BI36" s="21">
        <v>0</v>
      </c>
      <c r="BJ36" s="22"/>
      <c r="BK36" s="16">
        <f t="shared" si="4"/>
        <v>80</v>
      </c>
    </row>
    <row r="37" spans="1:63" ht="14.25">
      <c r="A37">
        <v>20203455</v>
      </c>
      <c r="B37" t="s">
        <v>36</v>
      </c>
      <c r="C37">
        <v>21119</v>
      </c>
      <c r="D37" t="s">
        <v>37</v>
      </c>
      <c r="E37" t="s">
        <v>38</v>
      </c>
      <c r="F37" t="s">
        <v>39</v>
      </c>
      <c r="G37" t="s">
        <v>40</v>
      </c>
      <c r="I37">
        <v>75</v>
      </c>
      <c r="J37">
        <v>102</v>
      </c>
      <c r="K37">
        <v>9</v>
      </c>
      <c r="L37">
        <v>13</v>
      </c>
      <c r="M37">
        <v>0</v>
      </c>
      <c r="N37">
        <v>1</v>
      </c>
      <c r="O37">
        <v>75</v>
      </c>
      <c r="P37">
        <v>102</v>
      </c>
      <c r="Q37">
        <v>9</v>
      </c>
      <c r="R37">
        <v>13</v>
      </c>
      <c r="S37">
        <v>0</v>
      </c>
      <c r="T37">
        <v>1</v>
      </c>
      <c r="U37">
        <v>4219</v>
      </c>
      <c r="V37" s="23" t="s">
        <v>104</v>
      </c>
      <c r="W37" s="19" t="s">
        <v>53</v>
      </c>
      <c r="X37" s="19" t="s">
        <v>54</v>
      </c>
      <c r="AD37" s="20">
        <f t="shared" si="0"/>
      </c>
      <c r="AE37" s="1" t="s">
        <v>104</v>
      </c>
      <c r="AF37" s="1">
        <v>0</v>
      </c>
      <c r="AG37" s="1">
        <v>1</v>
      </c>
      <c r="AH37" s="1">
        <v>0</v>
      </c>
      <c r="AI37" s="1">
        <v>0</v>
      </c>
      <c r="AJ37" s="1">
        <v>0</v>
      </c>
      <c r="AK37" s="20"/>
      <c r="AL37" s="1" t="s">
        <v>104</v>
      </c>
      <c r="AM37" s="1">
        <v>0</v>
      </c>
      <c r="AN37" s="1">
        <v>1</v>
      </c>
      <c r="AO37" s="1">
        <v>0</v>
      </c>
      <c r="AP37" s="1">
        <v>0</v>
      </c>
      <c r="AQ37" s="1">
        <v>0</v>
      </c>
      <c r="AR37" s="20">
        <f t="shared" si="1"/>
      </c>
      <c r="AS37" s="21" t="s">
        <v>104</v>
      </c>
      <c r="AT37" s="21"/>
      <c r="AU37" s="21"/>
      <c r="AV37" s="21"/>
      <c r="AW37" s="21"/>
      <c r="AX37" s="21"/>
      <c r="AY37" s="20">
        <f t="shared" si="2"/>
      </c>
      <c r="AZ37" s="21" t="s">
        <v>104</v>
      </c>
      <c r="BA37" s="21"/>
      <c r="BB37" s="21"/>
      <c r="BC37" s="21"/>
      <c r="BD37" s="21"/>
      <c r="BE37" s="21"/>
      <c r="BF37" s="22"/>
      <c r="BG37" s="1">
        <f t="shared" si="3"/>
        <v>70</v>
      </c>
      <c r="BH37" s="21">
        <v>1</v>
      </c>
      <c r="BI37" s="21">
        <v>0</v>
      </c>
      <c r="BJ37" s="22"/>
      <c r="BK37" s="16">
        <f t="shared" si="4"/>
        <v>70</v>
      </c>
    </row>
    <row r="38" spans="1:63" ht="14.25">
      <c r="A38">
        <v>20203455</v>
      </c>
      <c r="B38" t="s">
        <v>36</v>
      </c>
      <c r="C38">
        <v>21119</v>
      </c>
      <c r="D38" t="s">
        <v>37</v>
      </c>
      <c r="E38" t="s">
        <v>38</v>
      </c>
      <c r="F38" t="s">
        <v>39</v>
      </c>
      <c r="G38" t="s">
        <v>51</v>
      </c>
      <c r="I38">
        <v>75</v>
      </c>
      <c r="J38">
        <v>102</v>
      </c>
      <c r="K38">
        <v>9</v>
      </c>
      <c r="L38">
        <v>13</v>
      </c>
      <c r="M38">
        <v>0</v>
      </c>
      <c r="N38">
        <v>1</v>
      </c>
      <c r="O38">
        <v>75</v>
      </c>
      <c r="P38">
        <v>102</v>
      </c>
      <c r="Q38">
        <v>9</v>
      </c>
      <c r="R38">
        <v>13</v>
      </c>
      <c r="S38">
        <v>0</v>
      </c>
      <c r="T38">
        <v>1</v>
      </c>
      <c r="U38">
        <v>4051</v>
      </c>
      <c r="V38" t="s">
        <v>105</v>
      </c>
      <c r="W38" s="19" t="s">
        <v>72</v>
      </c>
      <c r="X38" s="19" t="s">
        <v>106</v>
      </c>
      <c r="Y38" s="1">
        <v>0</v>
      </c>
      <c r="Z38" s="1">
        <v>1</v>
      </c>
      <c r="AA38" s="1">
        <v>0</v>
      </c>
      <c r="AB38" s="1">
        <v>0</v>
      </c>
      <c r="AC38" s="1">
        <v>0</v>
      </c>
      <c r="AD38" s="20">
        <f t="shared" si="0"/>
      </c>
      <c r="AE38" s="1" t="s">
        <v>105</v>
      </c>
      <c r="AF38" s="1">
        <v>0</v>
      </c>
      <c r="AG38" s="1">
        <v>1</v>
      </c>
      <c r="AH38" s="1">
        <v>0</v>
      </c>
      <c r="AI38" s="1">
        <v>0</v>
      </c>
      <c r="AJ38" s="1">
        <v>0</v>
      </c>
      <c r="AK38" s="20"/>
      <c r="AL38" s="1" t="s">
        <v>105</v>
      </c>
      <c r="AM38" s="1">
        <v>0</v>
      </c>
      <c r="AN38" s="1">
        <v>1</v>
      </c>
      <c r="AO38" s="1">
        <v>0</v>
      </c>
      <c r="AP38" s="1">
        <v>0</v>
      </c>
      <c r="AQ38" s="1">
        <v>0</v>
      </c>
      <c r="AR38" s="20">
        <f t="shared" si="1"/>
      </c>
      <c r="AS38" s="21" t="s">
        <v>105</v>
      </c>
      <c r="AT38" s="21">
        <v>0</v>
      </c>
      <c r="AU38" s="21">
        <v>1</v>
      </c>
      <c r="AV38" s="21">
        <v>0</v>
      </c>
      <c r="AW38" s="21">
        <v>0</v>
      </c>
      <c r="AX38" s="21">
        <v>0</v>
      </c>
      <c r="AY38" s="20">
        <f t="shared" si="2"/>
      </c>
      <c r="AZ38" s="21" t="s">
        <v>105</v>
      </c>
      <c r="BA38" s="21">
        <v>0</v>
      </c>
      <c r="BB38" s="21">
        <v>1</v>
      </c>
      <c r="BC38" s="21">
        <v>0</v>
      </c>
      <c r="BD38" s="21">
        <v>0</v>
      </c>
      <c r="BE38" s="21">
        <v>0</v>
      </c>
      <c r="BF38" s="22"/>
      <c r="BG38" s="1">
        <f t="shared" si="3"/>
        <v>70</v>
      </c>
      <c r="BH38" s="21">
        <v>1</v>
      </c>
      <c r="BI38" s="21">
        <v>0</v>
      </c>
      <c r="BJ38" s="22"/>
      <c r="BK38" s="16">
        <f t="shared" si="4"/>
        <v>70</v>
      </c>
    </row>
    <row r="39" spans="1:63" ht="14.25">
      <c r="A39">
        <v>20203455</v>
      </c>
      <c r="B39" t="s">
        <v>36</v>
      </c>
      <c r="C39">
        <v>21119</v>
      </c>
      <c r="D39" t="s">
        <v>37</v>
      </c>
      <c r="E39" t="s">
        <v>38</v>
      </c>
      <c r="F39" t="s">
        <v>39</v>
      </c>
      <c r="G39" t="s">
        <v>40</v>
      </c>
      <c r="I39">
        <v>75</v>
      </c>
      <c r="J39">
        <v>102</v>
      </c>
      <c r="K39">
        <v>9</v>
      </c>
      <c r="L39">
        <v>13</v>
      </c>
      <c r="M39">
        <v>0</v>
      </c>
      <c r="N39">
        <v>1</v>
      </c>
      <c r="O39">
        <v>75</v>
      </c>
      <c r="P39">
        <v>102</v>
      </c>
      <c r="Q39">
        <v>9</v>
      </c>
      <c r="R39">
        <v>13</v>
      </c>
      <c r="S39">
        <v>0</v>
      </c>
      <c r="T39">
        <v>1</v>
      </c>
      <c r="U39">
        <v>4201</v>
      </c>
      <c r="V39" t="s">
        <v>107</v>
      </c>
      <c r="W39" s="19" t="s">
        <v>72</v>
      </c>
      <c r="X39" s="19" t="s">
        <v>87</v>
      </c>
      <c r="Y39" s="1">
        <v>0</v>
      </c>
      <c r="Z39" s="1">
        <v>1</v>
      </c>
      <c r="AA39" s="1">
        <v>0</v>
      </c>
      <c r="AB39" s="1">
        <v>0</v>
      </c>
      <c r="AC39" s="1">
        <v>0</v>
      </c>
      <c r="AD39" s="20">
        <f t="shared" si="0"/>
      </c>
      <c r="AE39" s="1" t="s">
        <v>107</v>
      </c>
      <c r="AF39" s="1">
        <v>0</v>
      </c>
      <c r="AG39" s="1">
        <v>1</v>
      </c>
      <c r="AH39" s="1">
        <v>0</v>
      </c>
      <c r="AI39" s="1">
        <v>0</v>
      </c>
      <c r="AJ39" s="1">
        <v>0</v>
      </c>
      <c r="AK39" s="20"/>
      <c r="AL39" s="1" t="s">
        <v>107</v>
      </c>
      <c r="AM39" s="1">
        <v>0</v>
      </c>
      <c r="AN39" s="1">
        <v>1</v>
      </c>
      <c r="AO39" s="1">
        <v>0</v>
      </c>
      <c r="AP39" s="1">
        <v>0</v>
      </c>
      <c r="AQ39" s="1">
        <v>0</v>
      </c>
      <c r="AR39" s="20">
        <f t="shared" si="1"/>
      </c>
      <c r="AS39" s="21" t="s">
        <v>107</v>
      </c>
      <c r="AT39" s="21">
        <v>0</v>
      </c>
      <c r="AU39" s="21">
        <v>1</v>
      </c>
      <c r="AV39" s="21">
        <v>0</v>
      </c>
      <c r="AW39" s="21">
        <v>0</v>
      </c>
      <c r="AX39" s="21">
        <v>0</v>
      </c>
      <c r="AY39" s="20">
        <f t="shared" si="2"/>
      </c>
      <c r="AZ39" s="21" t="s">
        <v>107</v>
      </c>
      <c r="BA39" s="21">
        <v>0</v>
      </c>
      <c r="BB39" s="21">
        <v>0</v>
      </c>
      <c r="BC39" s="21">
        <v>1</v>
      </c>
      <c r="BD39" s="21">
        <v>0</v>
      </c>
      <c r="BE39" s="21">
        <v>0</v>
      </c>
      <c r="BF39" s="22"/>
      <c r="BG39" s="1">
        <f t="shared" si="3"/>
        <v>70</v>
      </c>
      <c r="BH39" s="21">
        <v>1</v>
      </c>
      <c r="BI39" s="21">
        <v>0</v>
      </c>
      <c r="BJ39" s="22"/>
      <c r="BK39" s="16">
        <f t="shared" si="4"/>
        <v>70</v>
      </c>
    </row>
    <row r="40" spans="1:63" ht="14.25">
      <c r="A40">
        <v>20203455</v>
      </c>
      <c r="B40" t="s">
        <v>36</v>
      </c>
      <c r="C40">
        <v>21119</v>
      </c>
      <c r="D40" t="s">
        <v>37</v>
      </c>
      <c r="E40" t="s">
        <v>38</v>
      </c>
      <c r="F40" t="s">
        <v>39</v>
      </c>
      <c r="G40" t="s">
        <v>51</v>
      </c>
      <c r="I40">
        <v>75</v>
      </c>
      <c r="J40">
        <v>102</v>
      </c>
      <c r="K40">
        <v>9</v>
      </c>
      <c r="L40">
        <v>13</v>
      </c>
      <c r="M40">
        <v>0</v>
      </c>
      <c r="N40">
        <v>1</v>
      </c>
      <c r="O40">
        <v>75</v>
      </c>
      <c r="P40">
        <v>102</v>
      </c>
      <c r="Q40">
        <v>9</v>
      </c>
      <c r="R40">
        <v>13</v>
      </c>
      <c r="S40">
        <v>0</v>
      </c>
      <c r="T40">
        <v>1</v>
      </c>
      <c r="U40">
        <v>4257</v>
      </c>
      <c r="V40" t="s">
        <v>108</v>
      </c>
      <c r="W40" s="19" t="s">
        <v>72</v>
      </c>
      <c r="X40" s="19" t="s">
        <v>89</v>
      </c>
      <c r="Y40" s="1">
        <v>0</v>
      </c>
      <c r="Z40" s="1">
        <v>1</v>
      </c>
      <c r="AA40" s="1">
        <v>0</v>
      </c>
      <c r="AB40" s="1">
        <v>0</v>
      </c>
      <c r="AC40" s="1">
        <v>0</v>
      </c>
      <c r="AD40" s="20">
        <f t="shared" si="0"/>
      </c>
      <c r="AE40" s="1" t="s">
        <v>108</v>
      </c>
      <c r="AF40" s="1">
        <v>0</v>
      </c>
      <c r="AG40" s="1">
        <v>1</v>
      </c>
      <c r="AH40" s="1">
        <v>0</v>
      </c>
      <c r="AI40" s="1">
        <v>0</v>
      </c>
      <c r="AJ40" s="1">
        <v>0</v>
      </c>
      <c r="AK40" s="20"/>
      <c r="AL40" s="1" t="s">
        <v>108</v>
      </c>
      <c r="AM40" s="1">
        <v>0</v>
      </c>
      <c r="AN40" s="1">
        <v>1</v>
      </c>
      <c r="AO40" s="1">
        <v>0</v>
      </c>
      <c r="AP40" s="1">
        <v>0</v>
      </c>
      <c r="AQ40" s="1">
        <v>0</v>
      </c>
      <c r="AR40" s="20">
        <f t="shared" si="1"/>
      </c>
      <c r="AS40" s="21" t="s">
        <v>108</v>
      </c>
      <c r="AT40" s="21">
        <v>0</v>
      </c>
      <c r="AU40" s="21">
        <v>1</v>
      </c>
      <c r="AV40" s="21">
        <v>0</v>
      </c>
      <c r="AW40" s="21">
        <v>0</v>
      </c>
      <c r="AX40" s="21">
        <v>0</v>
      </c>
      <c r="AY40" s="20">
        <f t="shared" si="2"/>
      </c>
      <c r="AZ40" s="21" t="s">
        <v>108</v>
      </c>
      <c r="BA40" s="21">
        <v>0</v>
      </c>
      <c r="BB40" s="21">
        <v>0</v>
      </c>
      <c r="BC40" s="21">
        <v>1</v>
      </c>
      <c r="BD40" s="21">
        <v>0</v>
      </c>
      <c r="BE40" s="21">
        <v>0</v>
      </c>
      <c r="BF40" s="22"/>
      <c r="BG40" s="1">
        <f t="shared" si="3"/>
        <v>70</v>
      </c>
      <c r="BH40" s="21">
        <v>1</v>
      </c>
      <c r="BI40" s="21">
        <v>0</v>
      </c>
      <c r="BJ40" s="22"/>
      <c r="BK40" s="16">
        <f t="shared" si="4"/>
        <v>70</v>
      </c>
    </row>
    <row r="41" spans="1:63" ht="14.25">
      <c r="A41">
        <v>20203455</v>
      </c>
      <c r="B41" t="s">
        <v>36</v>
      </c>
      <c r="C41">
        <v>21119</v>
      </c>
      <c r="D41" t="s">
        <v>37</v>
      </c>
      <c r="E41" t="s">
        <v>38</v>
      </c>
      <c r="F41" t="s">
        <v>39</v>
      </c>
      <c r="G41" t="s">
        <v>51</v>
      </c>
      <c r="I41">
        <v>75</v>
      </c>
      <c r="J41">
        <v>102</v>
      </c>
      <c r="K41">
        <v>9</v>
      </c>
      <c r="L41">
        <v>13</v>
      </c>
      <c r="M41">
        <v>0</v>
      </c>
      <c r="N41">
        <v>1</v>
      </c>
      <c r="O41">
        <v>75</v>
      </c>
      <c r="P41">
        <v>102</v>
      </c>
      <c r="Q41">
        <v>9</v>
      </c>
      <c r="R41">
        <v>13</v>
      </c>
      <c r="S41">
        <v>0</v>
      </c>
      <c r="T41">
        <v>1</v>
      </c>
      <c r="U41">
        <v>4190</v>
      </c>
      <c r="V41" t="s">
        <v>109</v>
      </c>
      <c r="W41" s="19" t="s">
        <v>110</v>
      </c>
      <c r="X41" s="19" t="s">
        <v>93</v>
      </c>
      <c r="Y41" s="1">
        <v>1</v>
      </c>
      <c r="Z41" s="1">
        <v>0</v>
      </c>
      <c r="AA41" s="1">
        <v>0</v>
      </c>
      <c r="AB41" s="1">
        <v>0</v>
      </c>
      <c r="AC41" s="1">
        <v>0</v>
      </c>
      <c r="AD41" s="20">
        <f t="shared" si="0"/>
      </c>
      <c r="AE41" s="1" t="s">
        <v>109</v>
      </c>
      <c r="AF41" s="1">
        <v>1</v>
      </c>
      <c r="AG41" s="1">
        <v>0</v>
      </c>
      <c r="AH41" s="1">
        <v>0</v>
      </c>
      <c r="AI41" s="1">
        <v>0</v>
      </c>
      <c r="AJ41" s="1">
        <v>0</v>
      </c>
      <c r="AK41" s="20"/>
      <c r="AL41" s="1" t="s">
        <v>109</v>
      </c>
      <c r="AM41" s="1">
        <v>1</v>
      </c>
      <c r="AN41" s="1">
        <v>0</v>
      </c>
      <c r="AO41" s="1">
        <v>0</v>
      </c>
      <c r="AP41" s="1">
        <v>0</v>
      </c>
      <c r="AQ41" s="1">
        <v>0</v>
      </c>
      <c r="AR41" s="20">
        <f t="shared" si="1"/>
      </c>
      <c r="AS41" s="21" t="s">
        <v>109</v>
      </c>
      <c r="AT41" s="21">
        <v>1</v>
      </c>
      <c r="AU41" s="21">
        <v>0</v>
      </c>
      <c r="AV41" s="21">
        <v>0</v>
      </c>
      <c r="AW41" s="21">
        <v>0</v>
      </c>
      <c r="AX41" s="21">
        <v>0</v>
      </c>
      <c r="AY41" s="20">
        <f t="shared" si="2"/>
      </c>
      <c r="AZ41" s="21" t="s">
        <v>109</v>
      </c>
      <c r="BA41" s="21">
        <v>1</v>
      </c>
      <c r="BB41" s="21">
        <v>0</v>
      </c>
      <c r="BC41" s="21">
        <v>0</v>
      </c>
      <c r="BD41" s="21">
        <v>0</v>
      </c>
      <c r="BE41" s="21">
        <v>0</v>
      </c>
      <c r="BF41" s="22"/>
      <c r="BG41" s="1">
        <f t="shared" si="3"/>
        <v>30</v>
      </c>
      <c r="BH41" s="21">
        <v>1</v>
      </c>
      <c r="BI41" s="21">
        <v>0</v>
      </c>
      <c r="BJ41" s="22"/>
      <c r="BK41" s="16">
        <f t="shared" si="4"/>
        <v>30</v>
      </c>
    </row>
    <row r="42" spans="1:63" ht="14.25">
      <c r="A42">
        <v>20203455</v>
      </c>
      <c r="B42" t="s">
        <v>36</v>
      </c>
      <c r="C42">
        <v>21119</v>
      </c>
      <c r="D42" t="s">
        <v>37</v>
      </c>
      <c r="E42" t="s">
        <v>38</v>
      </c>
      <c r="F42" t="s">
        <v>39</v>
      </c>
      <c r="G42" t="s">
        <v>40</v>
      </c>
      <c r="I42">
        <v>75</v>
      </c>
      <c r="J42">
        <v>102</v>
      </c>
      <c r="K42">
        <v>9</v>
      </c>
      <c r="L42">
        <v>13</v>
      </c>
      <c r="M42">
        <v>0</v>
      </c>
      <c r="N42">
        <v>1</v>
      </c>
      <c r="O42">
        <v>75</v>
      </c>
      <c r="P42">
        <v>102</v>
      </c>
      <c r="Q42">
        <v>9</v>
      </c>
      <c r="R42">
        <v>13</v>
      </c>
      <c r="S42">
        <v>0</v>
      </c>
      <c r="T42">
        <v>1</v>
      </c>
      <c r="U42">
        <v>4258</v>
      </c>
      <c r="V42" t="s">
        <v>111</v>
      </c>
      <c r="W42" s="19" t="s">
        <v>53</v>
      </c>
      <c r="X42" s="19" t="s">
        <v>54</v>
      </c>
      <c r="Y42" s="1">
        <v>1</v>
      </c>
      <c r="Z42" s="1">
        <v>0</v>
      </c>
      <c r="AA42" s="1">
        <v>0</v>
      </c>
      <c r="AB42" s="1">
        <v>0</v>
      </c>
      <c r="AC42" s="1">
        <v>0</v>
      </c>
      <c r="AD42" s="20">
        <f t="shared" si="0"/>
      </c>
      <c r="AE42" s="1" t="s">
        <v>111</v>
      </c>
      <c r="AF42" s="1">
        <v>0</v>
      </c>
      <c r="AG42" s="1">
        <v>0</v>
      </c>
      <c r="AH42" s="1">
        <v>1</v>
      </c>
      <c r="AI42" s="1">
        <v>0</v>
      </c>
      <c r="AJ42" s="1">
        <v>0</v>
      </c>
      <c r="AK42" s="20"/>
      <c r="AL42" s="1" t="s">
        <v>111</v>
      </c>
      <c r="AM42" s="1">
        <v>0</v>
      </c>
      <c r="AN42" s="1">
        <v>0</v>
      </c>
      <c r="AO42" s="1">
        <v>1</v>
      </c>
      <c r="AP42" s="1">
        <v>0</v>
      </c>
      <c r="AQ42" s="1">
        <v>0</v>
      </c>
      <c r="AR42" s="20">
        <f t="shared" si="1"/>
      </c>
      <c r="AS42" s="21" t="s">
        <v>111</v>
      </c>
      <c r="AT42" s="21">
        <v>1</v>
      </c>
      <c r="AU42" s="21">
        <v>0</v>
      </c>
      <c r="AV42" s="21">
        <v>0</v>
      </c>
      <c r="AW42" s="21">
        <v>0</v>
      </c>
      <c r="AX42" s="21">
        <v>0</v>
      </c>
      <c r="AY42" s="20">
        <f t="shared" si="2"/>
      </c>
      <c r="AZ42" s="21" t="s">
        <v>111</v>
      </c>
      <c r="BA42" s="21">
        <v>1</v>
      </c>
      <c r="BB42" s="21">
        <v>0</v>
      </c>
      <c r="BC42" s="21">
        <v>0</v>
      </c>
      <c r="BD42" s="21">
        <v>0</v>
      </c>
      <c r="BE42" s="21">
        <v>0</v>
      </c>
      <c r="BF42" s="22"/>
      <c r="BG42" s="1">
        <f t="shared" si="3"/>
        <v>30</v>
      </c>
      <c r="BH42" s="21">
        <v>1</v>
      </c>
      <c r="BI42" s="21">
        <v>0</v>
      </c>
      <c r="BJ42" s="22"/>
      <c r="BK42" s="16">
        <f t="shared" si="4"/>
        <v>30</v>
      </c>
    </row>
    <row r="43" spans="1:63" ht="14.25">
      <c r="A43">
        <v>20203455</v>
      </c>
      <c r="B43" t="s">
        <v>36</v>
      </c>
      <c r="C43">
        <v>21119</v>
      </c>
      <c r="D43" t="s">
        <v>37</v>
      </c>
      <c r="E43" t="s">
        <v>38</v>
      </c>
      <c r="F43" t="s">
        <v>39</v>
      </c>
      <c r="G43" t="s">
        <v>51</v>
      </c>
      <c r="I43">
        <v>75</v>
      </c>
      <c r="J43">
        <v>102</v>
      </c>
      <c r="K43">
        <v>9</v>
      </c>
      <c r="L43">
        <v>13</v>
      </c>
      <c r="M43">
        <v>0</v>
      </c>
      <c r="N43">
        <v>1</v>
      </c>
      <c r="O43">
        <v>75</v>
      </c>
      <c r="P43">
        <v>102</v>
      </c>
      <c r="Q43">
        <v>9</v>
      </c>
      <c r="R43">
        <v>13</v>
      </c>
      <c r="S43">
        <v>0</v>
      </c>
      <c r="T43">
        <v>1</v>
      </c>
      <c r="U43">
        <v>4229</v>
      </c>
      <c r="V43" t="s">
        <v>112</v>
      </c>
      <c r="W43" s="19" t="s">
        <v>59</v>
      </c>
      <c r="X43" s="19" t="s">
        <v>54</v>
      </c>
      <c r="Y43" s="1">
        <v>1</v>
      </c>
      <c r="Z43" s="1">
        <v>0</v>
      </c>
      <c r="AA43" s="1">
        <v>0</v>
      </c>
      <c r="AB43" s="1">
        <v>0</v>
      </c>
      <c r="AC43" s="1">
        <v>0</v>
      </c>
      <c r="AD43" s="20">
        <f t="shared" si="0"/>
      </c>
      <c r="AE43" s="1" t="s">
        <v>112</v>
      </c>
      <c r="AF43" s="1">
        <v>1</v>
      </c>
      <c r="AG43" s="1">
        <v>0</v>
      </c>
      <c r="AH43" s="1">
        <v>0</v>
      </c>
      <c r="AI43" s="1">
        <v>0</v>
      </c>
      <c r="AJ43" s="1">
        <v>0</v>
      </c>
      <c r="AK43" s="20"/>
      <c r="AL43" s="1" t="s">
        <v>112</v>
      </c>
      <c r="AM43" s="1">
        <v>1</v>
      </c>
      <c r="AN43" s="1">
        <v>0</v>
      </c>
      <c r="AO43" s="1">
        <v>0</v>
      </c>
      <c r="AP43" s="1">
        <v>0</v>
      </c>
      <c r="AQ43" s="1">
        <v>0</v>
      </c>
      <c r="AR43" s="20">
        <f t="shared" si="1"/>
      </c>
      <c r="AS43" s="21" t="s">
        <v>112</v>
      </c>
      <c r="AT43" s="21">
        <v>1</v>
      </c>
      <c r="AU43" s="21">
        <v>0</v>
      </c>
      <c r="AV43" s="21">
        <v>0</v>
      </c>
      <c r="AW43" s="21">
        <v>0</v>
      </c>
      <c r="AX43" s="21">
        <v>0</v>
      </c>
      <c r="AY43" s="20">
        <f t="shared" si="2"/>
      </c>
      <c r="AZ43" s="21" t="s">
        <v>112</v>
      </c>
      <c r="BA43" s="21">
        <v>1</v>
      </c>
      <c r="BB43" s="21">
        <v>0</v>
      </c>
      <c r="BC43" s="21">
        <v>0</v>
      </c>
      <c r="BD43" s="21">
        <v>0</v>
      </c>
      <c r="BE43" s="21">
        <v>0</v>
      </c>
      <c r="BF43" s="22"/>
      <c r="BG43" s="1">
        <f t="shared" si="3"/>
        <v>30</v>
      </c>
      <c r="BH43" s="21">
        <v>1</v>
      </c>
      <c r="BI43" s="21">
        <v>0</v>
      </c>
      <c r="BJ43" s="22"/>
      <c r="BK43" s="16">
        <f t="shared" si="4"/>
        <v>30</v>
      </c>
    </row>
    <row r="44" spans="1:63" ht="14.25">
      <c r="A44">
        <v>20203455</v>
      </c>
      <c r="B44" t="s">
        <v>36</v>
      </c>
      <c r="C44">
        <v>21119</v>
      </c>
      <c r="D44" t="s">
        <v>37</v>
      </c>
      <c r="E44" t="s">
        <v>38</v>
      </c>
      <c r="F44" t="s">
        <v>39</v>
      </c>
      <c r="G44" t="s">
        <v>40</v>
      </c>
      <c r="I44">
        <v>75</v>
      </c>
      <c r="J44">
        <v>102</v>
      </c>
      <c r="K44">
        <v>9</v>
      </c>
      <c r="L44">
        <v>13</v>
      </c>
      <c r="M44">
        <v>0</v>
      </c>
      <c r="N44">
        <v>1</v>
      </c>
      <c r="O44">
        <v>75</v>
      </c>
      <c r="P44">
        <v>102</v>
      </c>
      <c r="Q44">
        <v>9</v>
      </c>
      <c r="R44">
        <v>13</v>
      </c>
      <c r="S44">
        <v>0</v>
      </c>
      <c r="T44">
        <v>1</v>
      </c>
      <c r="U44">
        <v>3876</v>
      </c>
      <c r="V44" t="s">
        <v>113</v>
      </c>
      <c r="W44" s="19" t="s">
        <v>59</v>
      </c>
      <c r="X44" s="19" t="s">
        <v>96</v>
      </c>
      <c r="Y44" s="1">
        <v>1</v>
      </c>
      <c r="Z44" s="1">
        <v>0</v>
      </c>
      <c r="AA44" s="1">
        <v>0</v>
      </c>
      <c r="AB44" s="1">
        <v>0</v>
      </c>
      <c r="AC44" s="1">
        <v>0</v>
      </c>
      <c r="AD44" s="20">
        <f t="shared" si="0"/>
      </c>
      <c r="AE44" s="1" t="s">
        <v>113</v>
      </c>
      <c r="AF44" s="1">
        <v>1</v>
      </c>
      <c r="AG44" s="1">
        <v>0</v>
      </c>
      <c r="AH44" s="1">
        <v>0</v>
      </c>
      <c r="AI44" s="1">
        <v>0</v>
      </c>
      <c r="AJ44" s="1">
        <v>0</v>
      </c>
      <c r="AK44" s="20"/>
      <c r="AL44" s="1" t="s">
        <v>113</v>
      </c>
      <c r="AM44" s="1">
        <v>1</v>
      </c>
      <c r="AN44" s="1">
        <v>0</v>
      </c>
      <c r="AO44" s="1">
        <v>0</v>
      </c>
      <c r="AP44" s="1">
        <v>0</v>
      </c>
      <c r="AQ44" s="1">
        <v>0</v>
      </c>
      <c r="AR44" s="20">
        <f t="shared" si="1"/>
      </c>
      <c r="AS44" s="21" t="s">
        <v>113</v>
      </c>
      <c r="AT44" s="21">
        <v>1</v>
      </c>
      <c r="AU44" s="21">
        <v>0</v>
      </c>
      <c r="AV44" s="21">
        <v>0</v>
      </c>
      <c r="AW44" s="21">
        <v>0</v>
      </c>
      <c r="AX44" s="21">
        <v>0</v>
      </c>
      <c r="AY44" s="20">
        <f t="shared" si="2"/>
      </c>
      <c r="AZ44" s="21" t="s">
        <v>113</v>
      </c>
      <c r="BA44" s="21">
        <v>1</v>
      </c>
      <c r="BB44" s="21">
        <v>0</v>
      </c>
      <c r="BC44" s="21">
        <v>0</v>
      </c>
      <c r="BD44" s="21">
        <v>0</v>
      </c>
      <c r="BE44" s="21">
        <v>0</v>
      </c>
      <c r="BF44" s="22"/>
      <c r="BG44" s="1">
        <f t="shared" si="3"/>
        <v>30</v>
      </c>
      <c r="BH44" s="21">
        <v>1</v>
      </c>
      <c r="BI44" s="21">
        <v>0</v>
      </c>
      <c r="BJ44" s="22"/>
      <c r="BK44" s="16">
        <f t="shared" si="4"/>
        <v>30</v>
      </c>
    </row>
    <row r="45" spans="1:63" ht="14.25">
      <c r="A45">
        <v>20203455</v>
      </c>
      <c r="B45" t="s">
        <v>36</v>
      </c>
      <c r="C45">
        <v>21119</v>
      </c>
      <c r="D45" t="s">
        <v>37</v>
      </c>
      <c r="E45" t="s">
        <v>38</v>
      </c>
      <c r="F45" t="s">
        <v>39</v>
      </c>
      <c r="G45" t="s">
        <v>51</v>
      </c>
      <c r="I45">
        <v>75</v>
      </c>
      <c r="J45">
        <v>102</v>
      </c>
      <c r="K45">
        <v>9</v>
      </c>
      <c r="L45">
        <v>13</v>
      </c>
      <c r="M45">
        <v>0</v>
      </c>
      <c r="N45">
        <v>1</v>
      </c>
      <c r="O45">
        <v>75</v>
      </c>
      <c r="P45">
        <v>102</v>
      </c>
      <c r="Q45">
        <v>9</v>
      </c>
      <c r="R45">
        <v>13</v>
      </c>
      <c r="S45">
        <v>0</v>
      </c>
      <c r="T45">
        <v>1</v>
      </c>
      <c r="U45">
        <v>4259</v>
      </c>
      <c r="V45" t="s">
        <v>114</v>
      </c>
      <c r="W45" s="19" t="s">
        <v>53</v>
      </c>
      <c r="X45" s="19" t="s">
        <v>60</v>
      </c>
      <c r="Y45" s="1">
        <v>1</v>
      </c>
      <c r="Z45" s="1">
        <v>0</v>
      </c>
      <c r="AA45" s="1">
        <v>0</v>
      </c>
      <c r="AB45" s="1">
        <v>0</v>
      </c>
      <c r="AC45" s="1">
        <v>0</v>
      </c>
      <c r="AD45" s="20">
        <f t="shared" si="0"/>
      </c>
      <c r="AE45" s="1" t="s">
        <v>114</v>
      </c>
      <c r="AF45" s="1">
        <v>0</v>
      </c>
      <c r="AG45" s="1">
        <v>0</v>
      </c>
      <c r="AH45" s="1">
        <v>1</v>
      </c>
      <c r="AI45" s="1">
        <v>0</v>
      </c>
      <c r="AJ45" s="1">
        <v>0</v>
      </c>
      <c r="AK45" s="20"/>
      <c r="AL45" s="1" t="s">
        <v>114</v>
      </c>
      <c r="AM45" s="1">
        <v>0</v>
      </c>
      <c r="AN45" s="1">
        <v>0</v>
      </c>
      <c r="AO45" s="1">
        <v>1</v>
      </c>
      <c r="AP45" s="1">
        <v>0</v>
      </c>
      <c r="AQ45" s="1">
        <v>0</v>
      </c>
      <c r="AR45" s="20">
        <f t="shared" si="1"/>
      </c>
      <c r="AS45" s="21" t="s">
        <v>114</v>
      </c>
      <c r="AT45" s="21">
        <v>1</v>
      </c>
      <c r="AU45" s="21">
        <v>0</v>
      </c>
      <c r="AV45" s="21">
        <v>0</v>
      </c>
      <c r="AW45" s="21">
        <v>0</v>
      </c>
      <c r="AX45" s="21">
        <v>0</v>
      </c>
      <c r="AY45" s="20">
        <f t="shared" si="2"/>
      </c>
      <c r="AZ45" s="21" t="s">
        <v>114</v>
      </c>
      <c r="BA45" s="21">
        <v>1</v>
      </c>
      <c r="BB45" s="21">
        <v>0</v>
      </c>
      <c r="BC45" s="21">
        <v>0</v>
      </c>
      <c r="BD45" s="21">
        <v>0</v>
      </c>
      <c r="BE45" s="21">
        <v>0</v>
      </c>
      <c r="BF45" s="22"/>
      <c r="BG45" s="1">
        <f t="shared" si="3"/>
        <v>30</v>
      </c>
      <c r="BH45" s="21">
        <v>1</v>
      </c>
      <c r="BI45" s="21">
        <v>0</v>
      </c>
      <c r="BJ45" s="22"/>
      <c r="BK45" s="16">
        <f t="shared" si="4"/>
        <v>30</v>
      </c>
    </row>
    <row r="46" spans="1:63" ht="14.25">
      <c r="A46">
        <v>20203455</v>
      </c>
      <c r="B46" t="s">
        <v>36</v>
      </c>
      <c r="C46">
        <v>21119</v>
      </c>
      <c r="D46" t="s">
        <v>37</v>
      </c>
      <c r="E46" t="s">
        <v>38</v>
      </c>
      <c r="F46" t="s">
        <v>39</v>
      </c>
      <c r="G46" t="s">
        <v>51</v>
      </c>
      <c r="I46">
        <v>75</v>
      </c>
      <c r="J46">
        <v>102</v>
      </c>
      <c r="K46">
        <v>9</v>
      </c>
      <c r="L46">
        <v>13</v>
      </c>
      <c r="M46">
        <v>0</v>
      </c>
      <c r="N46">
        <v>1</v>
      </c>
      <c r="O46">
        <v>75</v>
      </c>
      <c r="P46">
        <v>102</v>
      </c>
      <c r="Q46">
        <v>9</v>
      </c>
      <c r="R46">
        <v>13</v>
      </c>
      <c r="S46">
        <v>0</v>
      </c>
      <c r="T46">
        <v>1</v>
      </c>
      <c r="U46">
        <v>4077</v>
      </c>
      <c r="V46" t="s">
        <v>115</v>
      </c>
      <c r="W46" s="19" t="s">
        <v>59</v>
      </c>
      <c r="X46" s="19" t="s">
        <v>60</v>
      </c>
      <c r="Y46" s="1">
        <v>1</v>
      </c>
      <c r="Z46" s="1">
        <v>0</v>
      </c>
      <c r="AA46" s="1">
        <v>0</v>
      </c>
      <c r="AB46" s="1">
        <v>0</v>
      </c>
      <c r="AC46" s="1">
        <v>0</v>
      </c>
      <c r="AD46" s="20">
        <f t="shared" si="0"/>
      </c>
      <c r="AE46" s="1" t="s">
        <v>115</v>
      </c>
      <c r="AF46" s="1">
        <v>1</v>
      </c>
      <c r="AG46" s="1">
        <v>0</v>
      </c>
      <c r="AH46" s="1">
        <v>0</v>
      </c>
      <c r="AI46" s="1">
        <v>0</v>
      </c>
      <c r="AJ46" s="1">
        <v>0</v>
      </c>
      <c r="AK46" s="20"/>
      <c r="AL46" s="1" t="s">
        <v>115</v>
      </c>
      <c r="AM46" s="1">
        <v>1</v>
      </c>
      <c r="AN46" s="1">
        <v>0</v>
      </c>
      <c r="AO46" s="1">
        <v>0</v>
      </c>
      <c r="AP46" s="1">
        <v>0</v>
      </c>
      <c r="AQ46" s="1">
        <v>0</v>
      </c>
      <c r="AR46" s="20">
        <f t="shared" si="1"/>
      </c>
      <c r="AS46" s="21" t="s">
        <v>115</v>
      </c>
      <c r="AT46" s="21">
        <v>1</v>
      </c>
      <c r="AU46" s="21">
        <v>0</v>
      </c>
      <c r="AV46" s="21">
        <v>0</v>
      </c>
      <c r="AW46" s="21">
        <v>0</v>
      </c>
      <c r="AX46" s="21">
        <v>0</v>
      </c>
      <c r="AY46" s="20">
        <f t="shared" si="2"/>
      </c>
      <c r="AZ46" s="21" t="s">
        <v>115</v>
      </c>
      <c r="BA46" s="21">
        <v>1</v>
      </c>
      <c r="BB46" s="21">
        <v>0</v>
      </c>
      <c r="BC46" s="21">
        <v>0</v>
      </c>
      <c r="BD46" s="21">
        <v>0</v>
      </c>
      <c r="BE46" s="21">
        <v>0</v>
      </c>
      <c r="BF46" s="22"/>
      <c r="BG46" s="1">
        <f t="shared" si="3"/>
        <v>30</v>
      </c>
      <c r="BH46" s="21">
        <v>1</v>
      </c>
      <c r="BI46" s="21">
        <v>0</v>
      </c>
      <c r="BJ46" s="22"/>
      <c r="BK46" s="16">
        <f t="shared" si="4"/>
        <v>30</v>
      </c>
    </row>
    <row r="47" spans="1:63" ht="14.25">
      <c r="A47">
        <v>20203455</v>
      </c>
      <c r="B47" t="s">
        <v>36</v>
      </c>
      <c r="C47">
        <v>21119</v>
      </c>
      <c r="D47" t="s">
        <v>37</v>
      </c>
      <c r="E47" t="s">
        <v>38</v>
      </c>
      <c r="F47" t="s">
        <v>39</v>
      </c>
      <c r="G47" t="s">
        <v>40</v>
      </c>
      <c r="I47">
        <v>75</v>
      </c>
      <c r="J47">
        <v>102</v>
      </c>
      <c r="K47">
        <v>9</v>
      </c>
      <c r="L47">
        <v>13</v>
      </c>
      <c r="M47">
        <v>0</v>
      </c>
      <c r="N47">
        <v>1</v>
      </c>
      <c r="O47">
        <v>75</v>
      </c>
      <c r="P47">
        <v>102</v>
      </c>
      <c r="Q47">
        <v>9</v>
      </c>
      <c r="R47">
        <v>13</v>
      </c>
      <c r="S47">
        <v>0</v>
      </c>
      <c r="T47">
        <v>1</v>
      </c>
      <c r="U47">
        <v>4069</v>
      </c>
      <c r="V47" t="s">
        <v>116</v>
      </c>
      <c r="W47" s="19" t="s">
        <v>59</v>
      </c>
      <c r="X47" s="19" t="s">
        <v>62</v>
      </c>
      <c r="Y47" s="1">
        <v>1</v>
      </c>
      <c r="Z47" s="1">
        <v>0</v>
      </c>
      <c r="AA47" s="1">
        <v>0</v>
      </c>
      <c r="AB47" s="1">
        <v>0</v>
      </c>
      <c r="AC47" s="1">
        <v>0</v>
      </c>
      <c r="AD47" s="20">
        <f t="shared" si="0"/>
      </c>
      <c r="AE47" s="1" t="s">
        <v>116</v>
      </c>
      <c r="AF47" s="1">
        <v>1</v>
      </c>
      <c r="AG47" s="1">
        <v>0</v>
      </c>
      <c r="AH47" s="1">
        <v>0</v>
      </c>
      <c r="AI47" s="1">
        <v>0</v>
      </c>
      <c r="AJ47" s="1">
        <v>0</v>
      </c>
      <c r="AK47" s="20"/>
      <c r="AL47" s="1" t="s">
        <v>116</v>
      </c>
      <c r="AM47" s="1">
        <v>1</v>
      </c>
      <c r="AN47" s="1">
        <v>0</v>
      </c>
      <c r="AO47" s="1">
        <v>0</v>
      </c>
      <c r="AP47" s="1">
        <v>0</v>
      </c>
      <c r="AQ47" s="1">
        <v>0</v>
      </c>
      <c r="AR47" s="20">
        <f t="shared" si="1"/>
      </c>
      <c r="AS47" s="21" t="s">
        <v>116</v>
      </c>
      <c r="AT47" s="21">
        <v>1</v>
      </c>
      <c r="AU47" s="21">
        <v>0</v>
      </c>
      <c r="AV47" s="21">
        <v>0</v>
      </c>
      <c r="AW47" s="21">
        <v>0</v>
      </c>
      <c r="AX47" s="21">
        <v>0</v>
      </c>
      <c r="AY47" s="20">
        <f t="shared" si="2"/>
      </c>
      <c r="AZ47" s="21" t="s">
        <v>116</v>
      </c>
      <c r="BA47" s="21">
        <v>1</v>
      </c>
      <c r="BB47" s="21">
        <v>0</v>
      </c>
      <c r="BC47" s="21">
        <v>0</v>
      </c>
      <c r="BD47" s="21">
        <v>0</v>
      </c>
      <c r="BE47" s="21">
        <v>0</v>
      </c>
      <c r="BF47" s="22"/>
      <c r="BG47" s="1">
        <f t="shared" si="3"/>
        <v>30</v>
      </c>
      <c r="BH47" s="21">
        <v>1</v>
      </c>
      <c r="BI47" s="21">
        <v>0</v>
      </c>
      <c r="BJ47" s="22"/>
      <c r="BK47" s="16">
        <f t="shared" si="4"/>
        <v>30</v>
      </c>
    </row>
    <row r="48" spans="1:63" ht="14.25">
      <c r="A48">
        <v>20203455</v>
      </c>
      <c r="B48" t="s">
        <v>36</v>
      </c>
      <c r="C48">
        <v>21119</v>
      </c>
      <c r="D48" t="s">
        <v>37</v>
      </c>
      <c r="E48" t="s">
        <v>38</v>
      </c>
      <c r="F48" t="s">
        <v>39</v>
      </c>
      <c r="G48" t="s">
        <v>51</v>
      </c>
      <c r="I48">
        <v>75</v>
      </c>
      <c r="J48">
        <v>102</v>
      </c>
      <c r="K48">
        <v>9</v>
      </c>
      <c r="L48">
        <v>13</v>
      </c>
      <c r="M48">
        <v>0</v>
      </c>
      <c r="N48">
        <v>1</v>
      </c>
      <c r="O48">
        <v>75</v>
      </c>
      <c r="P48">
        <v>102</v>
      </c>
      <c r="Q48">
        <v>9</v>
      </c>
      <c r="R48">
        <v>13</v>
      </c>
      <c r="S48">
        <v>0</v>
      </c>
      <c r="T48">
        <v>1</v>
      </c>
      <c r="U48">
        <v>3877</v>
      </c>
      <c r="V48" t="s">
        <v>117</v>
      </c>
      <c r="W48" s="19" t="s">
        <v>59</v>
      </c>
      <c r="X48" s="19" t="s">
        <v>118</v>
      </c>
      <c r="Y48" s="1">
        <v>1</v>
      </c>
      <c r="Z48" s="1">
        <v>0</v>
      </c>
      <c r="AA48" s="1">
        <v>0</v>
      </c>
      <c r="AB48" s="1">
        <v>0</v>
      </c>
      <c r="AC48" s="1">
        <v>0</v>
      </c>
      <c r="AD48" s="20">
        <f t="shared" si="0"/>
      </c>
      <c r="AE48" s="1" t="s">
        <v>117</v>
      </c>
      <c r="AF48" s="1">
        <v>1</v>
      </c>
      <c r="AG48" s="1">
        <v>0</v>
      </c>
      <c r="AH48" s="1">
        <v>0</v>
      </c>
      <c r="AI48" s="1">
        <v>0</v>
      </c>
      <c r="AJ48" s="1">
        <v>0</v>
      </c>
      <c r="AK48" s="20"/>
      <c r="AL48" s="1" t="s">
        <v>117</v>
      </c>
      <c r="AM48" s="1">
        <v>1</v>
      </c>
      <c r="AN48" s="1">
        <v>0</v>
      </c>
      <c r="AO48" s="1">
        <v>0</v>
      </c>
      <c r="AP48" s="1">
        <v>0</v>
      </c>
      <c r="AQ48" s="1">
        <v>0</v>
      </c>
      <c r="AR48" s="20">
        <f t="shared" si="1"/>
      </c>
      <c r="AS48" s="21" t="s">
        <v>117</v>
      </c>
      <c r="AT48" s="21">
        <v>1</v>
      </c>
      <c r="AU48" s="21">
        <v>0</v>
      </c>
      <c r="AV48" s="21">
        <v>0</v>
      </c>
      <c r="AW48" s="21">
        <v>0</v>
      </c>
      <c r="AX48" s="21">
        <v>0</v>
      </c>
      <c r="AY48" s="20">
        <f t="shared" si="2"/>
      </c>
      <c r="AZ48" s="21" t="s">
        <v>117</v>
      </c>
      <c r="BA48" s="21">
        <v>1</v>
      </c>
      <c r="BB48" s="21">
        <v>0</v>
      </c>
      <c r="BC48" s="21">
        <v>0</v>
      </c>
      <c r="BD48" s="21">
        <v>0</v>
      </c>
      <c r="BE48" s="21">
        <v>0</v>
      </c>
      <c r="BF48" s="22"/>
      <c r="BG48" s="1">
        <f t="shared" si="3"/>
        <v>30</v>
      </c>
      <c r="BH48" s="21">
        <v>1</v>
      </c>
      <c r="BI48" s="21">
        <v>0</v>
      </c>
      <c r="BJ48" s="22"/>
      <c r="BK48" s="16">
        <f t="shared" si="4"/>
        <v>30</v>
      </c>
    </row>
    <row r="49" spans="1:63" ht="14.25">
      <c r="A49">
        <v>20203455</v>
      </c>
      <c r="B49" t="s">
        <v>36</v>
      </c>
      <c r="C49">
        <v>21119</v>
      </c>
      <c r="D49" t="s">
        <v>37</v>
      </c>
      <c r="E49" t="s">
        <v>38</v>
      </c>
      <c r="F49" t="s">
        <v>39</v>
      </c>
      <c r="G49" t="s">
        <v>51</v>
      </c>
      <c r="I49">
        <v>75</v>
      </c>
      <c r="J49">
        <v>102</v>
      </c>
      <c r="K49">
        <v>9</v>
      </c>
      <c r="L49">
        <v>13</v>
      </c>
      <c r="M49">
        <v>0</v>
      </c>
      <c r="N49">
        <v>1</v>
      </c>
      <c r="O49">
        <v>75</v>
      </c>
      <c r="P49">
        <v>102</v>
      </c>
      <c r="Q49">
        <v>9</v>
      </c>
      <c r="R49">
        <v>13</v>
      </c>
      <c r="S49">
        <v>0</v>
      </c>
      <c r="T49">
        <v>1</v>
      </c>
      <c r="U49">
        <v>4089</v>
      </c>
      <c r="V49" t="s">
        <v>119</v>
      </c>
      <c r="W49" s="19" t="s">
        <v>59</v>
      </c>
      <c r="X49" s="19" t="s">
        <v>120</v>
      </c>
      <c r="Y49" s="1">
        <v>1</v>
      </c>
      <c r="Z49" s="1">
        <v>0</v>
      </c>
      <c r="AA49" s="1">
        <v>0</v>
      </c>
      <c r="AB49" s="1">
        <v>0</v>
      </c>
      <c r="AC49" s="1">
        <v>0</v>
      </c>
      <c r="AD49" s="20">
        <f t="shared" si="0"/>
      </c>
      <c r="AE49" s="1" t="s">
        <v>119</v>
      </c>
      <c r="AF49" s="1">
        <v>0</v>
      </c>
      <c r="AG49" s="1">
        <v>0</v>
      </c>
      <c r="AH49" s="1">
        <v>0</v>
      </c>
      <c r="AI49" s="1">
        <v>0</v>
      </c>
      <c r="AJ49" s="1">
        <v>1</v>
      </c>
      <c r="AK49" s="20"/>
      <c r="AL49" s="1" t="s">
        <v>119</v>
      </c>
      <c r="AM49" s="1">
        <v>0</v>
      </c>
      <c r="AN49" s="1">
        <v>0</v>
      </c>
      <c r="AO49" s="1">
        <v>0</v>
      </c>
      <c r="AP49" s="1">
        <v>0</v>
      </c>
      <c r="AQ49" s="1">
        <v>1</v>
      </c>
      <c r="AR49" s="20">
        <f t="shared" si="1"/>
      </c>
      <c r="AS49" s="21" t="s">
        <v>119</v>
      </c>
      <c r="AT49" s="21">
        <v>1</v>
      </c>
      <c r="AU49" s="21">
        <v>0</v>
      </c>
      <c r="AV49" s="21">
        <v>0</v>
      </c>
      <c r="AW49" s="21">
        <v>0</v>
      </c>
      <c r="AX49" s="21">
        <v>0</v>
      </c>
      <c r="AY49" s="20">
        <f t="shared" si="2"/>
      </c>
      <c r="AZ49" s="21" t="s">
        <v>119</v>
      </c>
      <c r="BA49" s="21">
        <v>1</v>
      </c>
      <c r="BB49" s="21">
        <v>0</v>
      </c>
      <c r="BC49" s="21">
        <v>0</v>
      </c>
      <c r="BD49" s="21">
        <v>0</v>
      </c>
      <c r="BE49" s="21">
        <v>0</v>
      </c>
      <c r="BF49" s="22"/>
      <c r="BG49" s="1">
        <f t="shared" si="3"/>
        <v>30</v>
      </c>
      <c r="BH49" s="21">
        <v>1</v>
      </c>
      <c r="BI49" s="21">
        <v>0</v>
      </c>
      <c r="BJ49" s="22"/>
      <c r="BK49" s="16">
        <f t="shared" si="4"/>
        <v>30</v>
      </c>
    </row>
    <row r="50" spans="1:63" ht="14.25">
      <c r="A50">
        <v>20203455</v>
      </c>
      <c r="B50" t="s">
        <v>36</v>
      </c>
      <c r="C50">
        <v>21119</v>
      </c>
      <c r="D50" t="s">
        <v>37</v>
      </c>
      <c r="E50" t="s">
        <v>38</v>
      </c>
      <c r="F50" t="s">
        <v>39</v>
      </c>
      <c r="G50" t="s">
        <v>40</v>
      </c>
      <c r="I50">
        <v>75</v>
      </c>
      <c r="J50">
        <v>102</v>
      </c>
      <c r="K50">
        <v>9</v>
      </c>
      <c r="L50">
        <v>13</v>
      </c>
      <c r="M50">
        <v>0</v>
      </c>
      <c r="N50">
        <v>1</v>
      </c>
      <c r="O50">
        <v>75</v>
      </c>
      <c r="P50">
        <v>102</v>
      </c>
      <c r="Q50">
        <v>9</v>
      </c>
      <c r="R50">
        <v>13</v>
      </c>
      <c r="S50">
        <v>0</v>
      </c>
      <c r="T50">
        <v>1</v>
      </c>
      <c r="U50">
        <v>4260</v>
      </c>
      <c r="V50" t="s">
        <v>121</v>
      </c>
      <c r="W50" s="19" t="s">
        <v>59</v>
      </c>
      <c r="X50" s="19" t="s">
        <v>73</v>
      </c>
      <c r="Y50" s="1">
        <v>1</v>
      </c>
      <c r="Z50" s="1">
        <v>0</v>
      </c>
      <c r="AA50" s="1">
        <v>0</v>
      </c>
      <c r="AB50" s="1">
        <v>0</v>
      </c>
      <c r="AC50" s="1">
        <v>0</v>
      </c>
      <c r="AD50" s="20">
        <f t="shared" si="0"/>
      </c>
      <c r="AE50" s="1" t="s">
        <v>121</v>
      </c>
      <c r="AF50" s="1">
        <v>0</v>
      </c>
      <c r="AG50" s="1">
        <v>0</v>
      </c>
      <c r="AH50" s="1">
        <v>0</v>
      </c>
      <c r="AI50" s="1">
        <v>1</v>
      </c>
      <c r="AJ50" s="1">
        <v>0</v>
      </c>
      <c r="AK50" s="20"/>
      <c r="AL50" s="1" t="s">
        <v>121</v>
      </c>
      <c r="AM50" s="1">
        <v>0</v>
      </c>
      <c r="AN50" s="1">
        <v>0</v>
      </c>
      <c r="AO50" s="1">
        <v>0</v>
      </c>
      <c r="AP50" s="1">
        <v>1</v>
      </c>
      <c r="AQ50" s="1">
        <v>0</v>
      </c>
      <c r="AR50" s="20">
        <f t="shared" si="1"/>
      </c>
      <c r="AS50" s="21" t="s">
        <v>121</v>
      </c>
      <c r="AT50" s="21">
        <v>1</v>
      </c>
      <c r="AU50" s="21">
        <v>0</v>
      </c>
      <c r="AV50" s="21">
        <v>0</v>
      </c>
      <c r="AW50" s="21">
        <v>0</v>
      </c>
      <c r="AX50" s="21">
        <v>0</v>
      </c>
      <c r="AY50" s="20">
        <f t="shared" si="2"/>
      </c>
      <c r="AZ50" s="21" t="s">
        <v>121</v>
      </c>
      <c r="BA50" s="21">
        <v>1</v>
      </c>
      <c r="BB50" s="21">
        <v>0</v>
      </c>
      <c r="BC50" s="21">
        <v>0</v>
      </c>
      <c r="BD50" s="21">
        <v>0</v>
      </c>
      <c r="BE50" s="21">
        <v>0</v>
      </c>
      <c r="BF50" s="22"/>
      <c r="BG50" s="1">
        <f t="shared" si="3"/>
        <v>30</v>
      </c>
      <c r="BH50" s="21">
        <v>1</v>
      </c>
      <c r="BI50" s="21">
        <v>0</v>
      </c>
      <c r="BJ50" s="22"/>
      <c r="BK50" s="16">
        <f t="shared" si="4"/>
        <v>30</v>
      </c>
    </row>
    <row r="51" spans="1:63" ht="14.25">
      <c r="A51">
        <v>20203455</v>
      </c>
      <c r="B51" t="s">
        <v>36</v>
      </c>
      <c r="C51">
        <v>21119</v>
      </c>
      <c r="D51" t="s">
        <v>37</v>
      </c>
      <c r="E51" t="s">
        <v>38</v>
      </c>
      <c r="F51" t="s">
        <v>39</v>
      </c>
      <c r="G51" t="s">
        <v>51</v>
      </c>
      <c r="I51">
        <v>75</v>
      </c>
      <c r="J51">
        <v>102</v>
      </c>
      <c r="K51">
        <v>9</v>
      </c>
      <c r="L51">
        <v>13</v>
      </c>
      <c r="M51">
        <v>0</v>
      </c>
      <c r="N51">
        <v>1</v>
      </c>
      <c r="O51">
        <v>75</v>
      </c>
      <c r="P51">
        <v>102</v>
      </c>
      <c r="Q51">
        <v>9</v>
      </c>
      <c r="R51">
        <v>13</v>
      </c>
      <c r="S51">
        <v>0</v>
      </c>
      <c r="T51">
        <v>1</v>
      </c>
      <c r="U51">
        <v>1122</v>
      </c>
      <c r="V51" t="s">
        <v>122</v>
      </c>
      <c r="W51" s="19" t="s">
        <v>59</v>
      </c>
      <c r="X51" s="19" t="s">
        <v>79</v>
      </c>
      <c r="Y51" s="1">
        <v>1</v>
      </c>
      <c r="Z51" s="1">
        <v>0</v>
      </c>
      <c r="AA51" s="1">
        <v>0</v>
      </c>
      <c r="AB51" s="1">
        <v>0</v>
      </c>
      <c r="AC51" s="1">
        <v>0</v>
      </c>
      <c r="AD51" s="20">
        <f t="shared" si="0"/>
      </c>
      <c r="AE51" s="1" t="s">
        <v>122</v>
      </c>
      <c r="AF51" s="1">
        <v>1</v>
      </c>
      <c r="AG51" s="1">
        <v>0</v>
      </c>
      <c r="AH51" s="1">
        <v>0</v>
      </c>
      <c r="AI51" s="1">
        <v>0</v>
      </c>
      <c r="AJ51" s="1">
        <v>0</v>
      </c>
      <c r="AK51" s="20"/>
      <c r="AL51" s="1" t="s">
        <v>122</v>
      </c>
      <c r="AM51" s="1">
        <v>1</v>
      </c>
      <c r="AN51" s="1">
        <v>0</v>
      </c>
      <c r="AO51" s="1">
        <v>0</v>
      </c>
      <c r="AP51" s="1">
        <v>0</v>
      </c>
      <c r="AQ51" s="1">
        <v>0</v>
      </c>
      <c r="AR51" s="20">
        <f t="shared" si="1"/>
      </c>
      <c r="AS51" s="21" t="s">
        <v>122</v>
      </c>
      <c r="AT51" s="21">
        <v>1</v>
      </c>
      <c r="AU51" s="21">
        <v>0</v>
      </c>
      <c r="AV51" s="21">
        <v>0</v>
      </c>
      <c r="AW51" s="21">
        <v>0</v>
      </c>
      <c r="AX51" s="21">
        <v>0</v>
      </c>
      <c r="AY51" s="20">
        <f t="shared" si="2"/>
      </c>
      <c r="AZ51" s="21" t="s">
        <v>122</v>
      </c>
      <c r="BA51" s="21">
        <v>1</v>
      </c>
      <c r="BB51" s="21">
        <v>0</v>
      </c>
      <c r="BC51" s="21">
        <v>0</v>
      </c>
      <c r="BD51" s="21">
        <v>0</v>
      </c>
      <c r="BE51" s="21">
        <v>0</v>
      </c>
      <c r="BF51" s="22"/>
      <c r="BG51" s="1">
        <f t="shared" si="3"/>
        <v>30</v>
      </c>
      <c r="BH51" s="21">
        <v>1</v>
      </c>
      <c r="BI51" s="21">
        <v>0</v>
      </c>
      <c r="BJ51" s="22"/>
      <c r="BK51" s="16">
        <f t="shared" si="4"/>
        <v>30</v>
      </c>
    </row>
    <row r="52" spans="1:63" ht="14.25">
      <c r="A52">
        <v>20203455</v>
      </c>
      <c r="B52" t="s">
        <v>36</v>
      </c>
      <c r="C52">
        <v>21119</v>
      </c>
      <c r="D52" t="s">
        <v>37</v>
      </c>
      <c r="E52" t="s">
        <v>38</v>
      </c>
      <c r="F52" t="s">
        <v>39</v>
      </c>
      <c r="G52" t="s">
        <v>40</v>
      </c>
      <c r="I52">
        <v>75</v>
      </c>
      <c r="J52">
        <v>102</v>
      </c>
      <c r="K52">
        <v>9</v>
      </c>
      <c r="L52">
        <v>13</v>
      </c>
      <c r="M52">
        <v>0</v>
      </c>
      <c r="N52">
        <v>1</v>
      </c>
      <c r="O52">
        <v>75</v>
      </c>
      <c r="P52">
        <v>102</v>
      </c>
      <c r="Q52">
        <v>9</v>
      </c>
      <c r="R52">
        <v>13</v>
      </c>
      <c r="S52">
        <v>0</v>
      </c>
      <c r="T52">
        <v>1</v>
      </c>
      <c r="U52">
        <v>4074</v>
      </c>
      <c r="V52" t="s">
        <v>123</v>
      </c>
      <c r="W52" s="19" t="s">
        <v>53</v>
      </c>
      <c r="X52" s="19" t="s">
        <v>124</v>
      </c>
      <c r="Y52" s="1">
        <v>1</v>
      </c>
      <c r="Z52" s="1">
        <v>0</v>
      </c>
      <c r="AA52" s="1">
        <v>0</v>
      </c>
      <c r="AB52" s="1">
        <v>0</v>
      </c>
      <c r="AC52" s="1">
        <v>0</v>
      </c>
      <c r="AD52" s="20">
        <f t="shared" si="0"/>
      </c>
      <c r="AE52" s="1" t="s">
        <v>123</v>
      </c>
      <c r="AF52" s="1">
        <v>0</v>
      </c>
      <c r="AG52" s="1">
        <v>0</v>
      </c>
      <c r="AH52" s="1">
        <v>1</v>
      </c>
      <c r="AI52" s="1">
        <v>0</v>
      </c>
      <c r="AJ52" s="1">
        <v>0</v>
      </c>
      <c r="AK52" s="20"/>
      <c r="AL52" s="1" t="s">
        <v>123</v>
      </c>
      <c r="AM52" s="1">
        <v>0</v>
      </c>
      <c r="AN52" s="1">
        <v>0</v>
      </c>
      <c r="AO52" s="1">
        <v>1</v>
      </c>
      <c r="AP52" s="1">
        <v>0</v>
      </c>
      <c r="AQ52" s="1">
        <v>0</v>
      </c>
      <c r="AR52" s="20">
        <f t="shared" si="1"/>
      </c>
      <c r="AS52" s="21" t="s">
        <v>123</v>
      </c>
      <c r="AT52" s="21">
        <v>1</v>
      </c>
      <c r="AU52" s="21">
        <v>0</v>
      </c>
      <c r="AV52" s="21">
        <v>0</v>
      </c>
      <c r="AW52" s="21">
        <v>0</v>
      </c>
      <c r="AX52" s="21">
        <v>0</v>
      </c>
      <c r="AY52" s="20">
        <f t="shared" si="2"/>
      </c>
      <c r="AZ52" s="21" t="s">
        <v>123</v>
      </c>
      <c r="BA52" s="21">
        <v>1</v>
      </c>
      <c r="BB52" s="21">
        <v>0</v>
      </c>
      <c r="BC52" s="21">
        <v>0</v>
      </c>
      <c r="BD52" s="21">
        <v>0</v>
      </c>
      <c r="BE52" s="21">
        <v>0</v>
      </c>
      <c r="BF52" s="22"/>
      <c r="BG52" s="1">
        <f t="shared" si="3"/>
        <v>30</v>
      </c>
      <c r="BH52" s="21">
        <v>1</v>
      </c>
      <c r="BI52" s="21">
        <v>0</v>
      </c>
      <c r="BJ52" s="22"/>
      <c r="BK52" s="16">
        <f t="shared" si="4"/>
        <v>30</v>
      </c>
    </row>
    <row r="53" spans="1:63" ht="14.25">
      <c r="A53">
        <v>20203455</v>
      </c>
      <c r="B53" t="s">
        <v>36</v>
      </c>
      <c r="C53">
        <v>21119</v>
      </c>
      <c r="D53" t="s">
        <v>37</v>
      </c>
      <c r="E53" t="s">
        <v>38</v>
      </c>
      <c r="F53" t="s">
        <v>39</v>
      </c>
      <c r="G53" t="s">
        <v>55</v>
      </c>
      <c r="I53">
        <v>75</v>
      </c>
      <c r="J53">
        <v>102</v>
      </c>
      <c r="K53">
        <v>9</v>
      </c>
      <c r="L53">
        <v>13</v>
      </c>
      <c r="M53">
        <v>0</v>
      </c>
      <c r="N53">
        <v>1</v>
      </c>
      <c r="O53">
        <v>75</v>
      </c>
      <c r="P53">
        <v>102</v>
      </c>
      <c r="Q53">
        <v>9</v>
      </c>
      <c r="R53">
        <v>13</v>
      </c>
      <c r="S53">
        <v>0</v>
      </c>
      <c r="T53">
        <v>1</v>
      </c>
      <c r="U53">
        <v>4262</v>
      </c>
      <c r="V53" t="s">
        <v>125</v>
      </c>
      <c r="W53" s="19" t="s">
        <v>59</v>
      </c>
      <c r="X53" s="19" t="s">
        <v>81</v>
      </c>
      <c r="Y53" s="1">
        <v>1</v>
      </c>
      <c r="Z53" s="1">
        <v>0</v>
      </c>
      <c r="AA53" s="1">
        <v>0</v>
      </c>
      <c r="AB53" s="1">
        <v>0</v>
      </c>
      <c r="AC53" s="1">
        <v>0</v>
      </c>
      <c r="AD53" s="20">
        <f t="shared" si="0"/>
      </c>
      <c r="AE53" s="1" t="s">
        <v>125</v>
      </c>
      <c r="AF53" s="1">
        <v>1</v>
      </c>
      <c r="AG53" s="1">
        <v>0</v>
      </c>
      <c r="AH53" s="1">
        <v>0</v>
      </c>
      <c r="AI53" s="1">
        <v>0</v>
      </c>
      <c r="AJ53" s="1">
        <v>0</v>
      </c>
      <c r="AK53" s="20"/>
      <c r="AL53" s="1" t="s">
        <v>125</v>
      </c>
      <c r="AM53" s="1">
        <v>1</v>
      </c>
      <c r="AN53" s="1">
        <v>0</v>
      </c>
      <c r="AO53" s="1">
        <v>0</v>
      </c>
      <c r="AP53" s="1">
        <v>0</v>
      </c>
      <c r="AQ53" s="1">
        <v>0</v>
      </c>
      <c r="AR53" s="20">
        <f t="shared" si="1"/>
      </c>
      <c r="AS53" s="21" t="s">
        <v>125</v>
      </c>
      <c r="AT53" s="21">
        <v>1</v>
      </c>
      <c r="AU53" s="21">
        <v>0</v>
      </c>
      <c r="AV53" s="21">
        <v>0</v>
      </c>
      <c r="AW53" s="21">
        <v>0</v>
      </c>
      <c r="AX53" s="21">
        <v>0</v>
      </c>
      <c r="AY53" s="20">
        <f t="shared" si="2"/>
      </c>
      <c r="AZ53" s="21" t="s">
        <v>125</v>
      </c>
      <c r="BA53" s="21">
        <v>1</v>
      </c>
      <c r="BB53" s="21">
        <v>0</v>
      </c>
      <c r="BC53" s="21">
        <v>0</v>
      </c>
      <c r="BD53" s="21">
        <v>0</v>
      </c>
      <c r="BE53" s="21">
        <v>0</v>
      </c>
      <c r="BF53" s="22"/>
      <c r="BG53" s="1">
        <f t="shared" si="3"/>
        <v>30</v>
      </c>
      <c r="BH53" s="21">
        <v>1</v>
      </c>
      <c r="BI53" s="21">
        <v>0</v>
      </c>
      <c r="BJ53" s="22"/>
      <c r="BK53" s="16">
        <f t="shared" si="4"/>
        <v>30</v>
      </c>
    </row>
    <row r="54" spans="1:63" ht="14.25">
      <c r="A54">
        <v>20203455</v>
      </c>
      <c r="B54" t="s">
        <v>36</v>
      </c>
      <c r="C54">
        <v>21119</v>
      </c>
      <c r="D54" t="s">
        <v>37</v>
      </c>
      <c r="E54" t="s">
        <v>38</v>
      </c>
      <c r="F54" t="s">
        <v>39</v>
      </c>
      <c r="G54" t="s">
        <v>55</v>
      </c>
      <c r="I54">
        <v>75</v>
      </c>
      <c r="J54">
        <v>102</v>
      </c>
      <c r="K54">
        <v>9</v>
      </c>
      <c r="L54">
        <v>13</v>
      </c>
      <c r="M54">
        <v>0</v>
      </c>
      <c r="N54">
        <v>1</v>
      </c>
      <c r="O54">
        <v>75</v>
      </c>
      <c r="P54">
        <v>102</v>
      </c>
      <c r="Q54">
        <v>9</v>
      </c>
      <c r="R54">
        <v>13</v>
      </c>
      <c r="S54">
        <v>0</v>
      </c>
      <c r="T54">
        <v>1</v>
      </c>
      <c r="U54">
        <v>4263</v>
      </c>
      <c r="V54" t="s">
        <v>126</v>
      </c>
      <c r="W54" s="19" t="s">
        <v>59</v>
      </c>
      <c r="X54" s="19" t="s">
        <v>81</v>
      </c>
      <c r="Y54" s="1">
        <v>1</v>
      </c>
      <c r="Z54" s="1">
        <v>0</v>
      </c>
      <c r="AA54" s="1">
        <v>0</v>
      </c>
      <c r="AB54" s="1">
        <v>0</v>
      </c>
      <c r="AC54" s="1">
        <v>0</v>
      </c>
      <c r="AD54" s="20">
        <f t="shared" si="0"/>
      </c>
      <c r="AE54" s="1" t="s">
        <v>126</v>
      </c>
      <c r="AF54" s="1">
        <v>0</v>
      </c>
      <c r="AG54" s="1">
        <v>0</v>
      </c>
      <c r="AH54" s="1">
        <v>1</v>
      </c>
      <c r="AI54" s="1">
        <v>0</v>
      </c>
      <c r="AJ54" s="1">
        <v>0</v>
      </c>
      <c r="AK54" s="20"/>
      <c r="AL54" s="1" t="s">
        <v>126</v>
      </c>
      <c r="AM54" s="1">
        <v>0</v>
      </c>
      <c r="AN54" s="1">
        <v>0</v>
      </c>
      <c r="AO54" s="1">
        <v>1</v>
      </c>
      <c r="AP54" s="1">
        <v>0</v>
      </c>
      <c r="AQ54" s="1">
        <v>0</v>
      </c>
      <c r="AR54" s="20">
        <f t="shared" si="1"/>
      </c>
      <c r="AS54" s="21" t="s">
        <v>126</v>
      </c>
      <c r="AT54" s="21">
        <v>1</v>
      </c>
      <c r="AU54" s="21">
        <v>0</v>
      </c>
      <c r="AV54" s="21">
        <v>0</v>
      </c>
      <c r="AW54" s="21">
        <v>0</v>
      </c>
      <c r="AX54" s="21">
        <v>0</v>
      </c>
      <c r="AY54" s="20">
        <f t="shared" si="2"/>
      </c>
      <c r="AZ54" s="21" t="s">
        <v>126</v>
      </c>
      <c r="BA54" s="21">
        <v>1</v>
      </c>
      <c r="BB54" s="21">
        <v>0</v>
      </c>
      <c r="BC54" s="21">
        <v>0</v>
      </c>
      <c r="BD54" s="21">
        <v>0</v>
      </c>
      <c r="BE54" s="21">
        <v>0</v>
      </c>
      <c r="BF54" s="22"/>
      <c r="BG54" s="1">
        <f t="shared" si="3"/>
        <v>30</v>
      </c>
      <c r="BH54" s="21">
        <v>1</v>
      </c>
      <c r="BI54" s="21">
        <v>0</v>
      </c>
      <c r="BJ54" s="22"/>
      <c r="BK54" s="16">
        <f t="shared" si="4"/>
        <v>30</v>
      </c>
    </row>
    <row r="55" spans="1:63" ht="14.25">
      <c r="A55">
        <v>20203455</v>
      </c>
      <c r="B55" t="s">
        <v>36</v>
      </c>
      <c r="C55">
        <v>21119</v>
      </c>
      <c r="D55" t="s">
        <v>37</v>
      </c>
      <c r="E55" t="s">
        <v>38</v>
      </c>
      <c r="F55" t="s">
        <v>39</v>
      </c>
      <c r="G55" t="s">
        <v>51</v>
      </c>
      <c r="I55">
        <v>75</v>
      </c>
      <c r="J55">
        <v>102</v>
      </c>
      <c r="K55">
        <v>9</v>
      </c>
      <c r="L55">
        <v>13</v>
      </c>
      <c r="M55">
        <v>0</v>
      </c>
      <c r="N55">
        <v>1</v>
      </c>
      <c r="O55">
        <v>75</v>
      </c>
      <c r="P55">
        <v>102</v>
      </c>
      <c r="Q55">
        <v>9</v>
      </c>
      <c r="R55">
        <v>13</v>
      </c>
      <c r="S55">
        <v>0</v>
      </c>
      <c r="T55">
        <v>1</v>
      </c>
      <c r="U55">
        <v>4265</v>
      </c>
      <c r="V55" t="s">
        <v>127</v>
      </c>
      <c r="W55" s="19" t="s">
        <v>59</v>
      </c>
      <c r="X55" s="19" t="s">
        <v>81</v>
      </c>
      <c r="Y55" s="1">
        <v>1</v>
      </c>
      <c r="Z55" s="1">
        <v>0</v>
      </c>
      <c r="AA55" s="1">
        <v>0</v>
      </c>
      <c r="AB55" s="1">
        <v>0</v>
      </c>
      <c r="AC55" s="1">
        <v>0</v>
      </c>
      <c r="AD55" s="20">
        <f t="shared" si="0"/>
      </c>
      <c r="AE55" s="1" t="s">
        <v>127</v>
      </c>
      <c r="AF55" s="1">
        <v>0</v>
      </c>
      <c r="AG55" s="1">
        <v>0</v>
      </c>
      <c r="AH55" s="1">
        <v>0</v>
      </c>
      <c r="AI55" s="1">
        <v>1</v>
      </c>
      <c r="AJ55" s="1">
        <v>0</v>
      </c>
      <c r="AK55" s="20"/>
      <c r="AL55" s="1" t="s">
        <v>127</v>
      </c>
      <c r="AM55" s="1">
        <v>0</v>
      </c>
      <c r="AN55" s="1">
        <v>0</v>
      </c>
      <c r="AO55" s="1">
        <v>0</v>
      </c>
      <c r="AP55" s="1">
        <v>1</v>
      </c>
      <c r="AQ55" s="1">
        <v>0</v>
      </c>
      <c r="AR55" s="20">
        <f t="shared" si="1"/>
      </c>
      <c r="AS55" s="21" t="s">
        <v>127</v>
      </c>
      <c r="AT55" s="21">
        <v>1</v>
      </c>
      <c r="AU55" s="21">
        <v>0</v>
      </c>
      <c r="AV55" s="21">
        <v>0</v>
      </c>
      <c r="AW55" s="21">
        <v>0</v>
      </c>
      <c r="AX55" s="21">
        <v>0</v>
      </c>
      <c r="AY55" s="20">
        <f t="shared" si="2"/>
      </c>
      <c r="AZ55" s="21" t="s">
        <v>127</v>
      </c>
      <c r="BA55" s="21">
        <v>1</v>
      </c>
      <c r="BB55" s="21">
        <v>0</v>
      </c>
      <c r="BC55" s="21">
        <v>0</v>
      </c>
      <c r="BD55" s="21">
        <v>0</v>
      </c>
      <c r="BE55" s="21">
        <v>0</v>
      </c>
      <c r="BF55" s="22"/>
      <c r="BG55" s="1">
        <f t="shared" si="3"/>
        <v>30</v>
      </c>
      <c r="BH55" s="21">
        <v>1</v>
      </c>
      <c r="BI55" s="21">
        <v>0</v>
      </c>
      <c r="BJ55" s="22"/>
      <c r="BK55" s="16">
        <f t="shared" si="4"/>
        <v>30</v>
      </c>
    </row>
    <row r="56" spans="1:63" ht="14.25">
      <c r="A56">
        <v>20203455</v>
      </c>
      <c r="B56" t="s">
        <v>36</v>
      </c>
      <c r="C56">
        <v>21119</v>
      </c>
      <c r="D56" t="s">
        <v>37</v>
      </c>
      <c r="E56" t="s">
        <v>38</v>
      </c>
      <c r="F56" t="s">
        <v>39</v>
      </c>
      <c r="G56" t="s">
        <v>51</v>
      </c>
      <c r="I56">
        <v>75</v>
      </c>
      <c r="J56">
        <v>102</v>
      </c>
      <c r="K56">
        <v>9</v>
      </c>
      <c r="L56">
        <v>13</v>
      </c>
      <c r="M56">
        <v>0</v>
      </c>
      <c r="N56">
        <v>1</v>
      </c>
      <c r="O56">
        <v>75</v>
      </c>
      <c r="P56">
        <v>102</v>
      </c>
      <c r="Q56">
        <v>9</v>
      </c>
      <c r="R56">
        <v>13</v>
      </c>
      <c r="S56">
        <v>0</v>
      </c>
      <c r="T56">
        <v>1</v>
      </c>
      <c r="U56">
        <v>4266</v>
      </c>
      <c r="V56" t="s">
        <v>128</v>
      </c>
      <c r="W56" s="19" t="s">
        <v>59</v>
      </c>
      <c r="X56" s="19" t="s">
        <v>81</v>
      </c>
      <c r="Y56" s="1">
        <v>1</v>
      </c>
      <c r="Z56" s="1">
        <v>0</v>
      </c>
      <c r="AA56" s="1">
        <v>0</v>
      </c>
      <c r="AB56" s="1">
        <v>0</v>
      </c>
      <c r="AC56" s="1">
        <v>0</v>
      </c>
      <c r="AD56" s="20">
        <f t="shared" si="0"/>
      </c>
      <c r="AE56" s="1" t="s">
        <v>128</v>
      </c>
      <c r="AF56" s="1">
        <v>1</v>
      </c>
      <c r="AG56" s="1">
        <v>0</v>
      </c>
      <c r="AH56" s="1">
        <v>0</v>
      </c>
      <c r="AI56" s="1">
        <v>0</v>
      </c>
      <c r="AJ56" s="1">
        <v>0</v>
      </c>
      <c r="AK56" s="20"/>
      <c r="AL56" s="1" t="s">
        <v>128</v>
      </c>
      <c r="AM56" s="1">
        <v>1</v>
      </c>
      <c r="AN56" s="1">
        <v>0</v>
      </c>
      <c r="AO56" s="1">
        <v>0</v>
      </c>
      <c r="AP56" s="1">
        <v>0</v>
      </c>
      <c r="AQ56" s="1">
        <v>0</v>
      </c>
      <c r="AR56" s="20">
        <f t="shared" si="1"/>
      </c>
      <c r="AS56" s="21" t="s">
        <v>128</v>
      </c>
      <c r="AT56" s="21">
        <v>1</v>
      </c>
      <c r="AU56" s="21">
        <v>0</v>
      </c>
      <c r="AV56" s="21">
        <v>0</v>
      </c>
      <c r="AW56" s="21">
        <v>0</v>
      </c>
      <c r="AX56" s="21">
        <v>0</v>
      </c>
      <c r="AY56" s="20">
        <f t="shared" si="2"/>
      </c>
      <c r="AZ56" s="21" t="s">
        <v>128</v>
      </c>
      <c r="BA56" s="21">
        <v>1</v>
      </c>
      <c r="BB56" s="21">
        <v>0</v>
      </c>
      <c r="BC56" s="21">
        <v>0</v>
      </c>
      <c r="BD56" s="21">
        <v>0</v>
      </c>
      <c r="BE56" s="21">
        <v>0</v>
      </c>
      <c r="BF56" s="22"/>
      <c r="BG56" s="1">
        <f t="shared" si="3"/>
        <v>30</v>
      </c>
      <c r="BH56" s="21">
        <v>1</v>
      </c>
      <c r="BI56" s="21">
        <v>0</v>
      </c>
      <c r="BJ56" s="22"/>
      <c r="BK56" s="16">
        <f t="shared" si="4"/>
        <v>30</v>
      </c>
    </row>
    <row r="57" spans="1:63" ht="14.25">
      <c r="A57">
        <v>20203455</v>
      </c>
      <c r="B57" t="s">
        <v>36</v>
      </c>
      <c r="C57">
        <v>21119</v>
      </c>
      <c r="D57" t="s">
        <v>37</v>
      </c>
      <c r="E57" t="s">
        <v>38</v>
      </c>
      <c r="F57" t="s">
        <v>39</v>
      </c>
      <c r="G57" t="s">
        <v>51</v>
      </c>
      <c r="I57">
        <v>75</v>
      </c>
      <c r="J57">
        <v>102</v>
      </c>
      <c r="K57">
        <v>9</v>
      </c>
      <c r="L57">
        <v>13</v>
      </c>
      <c r="M57">
        <v>0</v>
      </c>
      <c r="N57">
        <v>1</v>
      </c>
      <c r="O57">
        <v>75</v>
      </c>
      <c r="P57">
        <v>102</v>
      </c>
      <c r="Q57">
        <v>9</v>
      </c>
      <c r="R57">
        <v>13</v>
      </c>
      <c r="S57">
        <v>0</v>
      </c>
      <c r="T57">
        <v>1</v>
      </c>
      <c r="U57">
        <v>1337</v>
      </c>
      <c r="V57" t="s">
        <v>129</v>
      </c>
      <c r="W57" s="19" t="s">
        <v>53</v>
      </c>
      <c r="X57" s="19" t="s">
        <v>89</v>
      </c>
      <c r="Y57" s="1">
        <v>1</v>
      </c>
      <c r="Z57" s="1">
        <v>0</v>
      </c>
      <c r="AA57" s="1">
        <v>0</v>
      </c>
      <c r="AB57" s="1">
        <v>0</v>
      </c>
      <c r="AC57" s="1">
        <v>0</v>
      </c>
      <c r="AD57" s="20">
        <f t="shared" si="0"/>
      </c>
      <c r="AE57" s="1" t="s">
        <v>129</v>
      </c>
      <c r="AF57" s="1">
        <v>0</v>
      </c>
      <c r="AG57" s="1">
        <v>0</v>
      </c>
      <c r="AH57" s="1">
        <v>0</v>
      </c>
      <c r="AI57" s="1">
        <v>1</v>
      </c>
      <c r="AJ57" s="1">
        <v>0</v>
      </c>
      <c r="AK57" s="20"/>
      <c r="AL57" s="1" t="s">
        <v>129</v>
      </c>
      <c r="AM57" s="1">
        <v>0</v>
      </c>
      <c r="AN57" s="1">
        <v>0</v>
      </c>
      <c r="AO57" s="1">
        <v>0</v>
      </c>
      <c r="AP57" s="1">
        <v>1</v>
      </c>
      <c r="AQ57" s="1">
        <v>0</v>
      </c>
      <c r="AR57" s="20">
        <f t="shared" si="1"/>
      </c>
      <c r="AS57" s="21" t="s">
        <v>129</v>
      </c>
      <c r="AT57" s="21">
        <v>1</v>
      </c>
      <c r="AU57" s="21">
        <v>0</v>
      </c>
      <c r="AV57" s="21">
        <v>0</v>
      </c>
      <c r="AW57" s="21">
        <v>0</v>
      </c>
      <c r="AX57" s="21">
        <v>0</v>
      </c>
      <c r="AY57" s="20">
        <f t="shared" si="2"/>
      </c>
      <c r="AZ57" s="21" t="s">
        <v>129</v>
      </c>
      <c r="BA57" s="21">
        <v>1</v>
      </c>
      <c r="BB57" s="21">
        <v>0</v>
      </c>
      <c r="BC57" s="21">
        <v>0</v>
      </c>
      <c r="BD57" s="21">
        <v>0</v>
      </c>
      <c r="BE57" s="21">
        <v>0</v>
      </c>
      <c r="BF57" s="22"/>
      <c r="BG57" s="1">
        <f t="shared" si="3"/>
        <v>30</v>
      </c>
      <c r="BH57" s="21">
        <v>1</v>
      </c>
      <c r="BI57" s="21">
        <v>0</v>
      </c>
      <c r="BJ57" s="22"/>
      <c r="BK57" s="16">
        <f t="shared" si="4"/>
        <v>30</v>
      </c>
    </row>
    <row r="58" spans="1:63" ht="14.25">
      <c r="A58">
        <v>20203455</v>
      </c>
      <c r="B58" t="s">
        <v>36</v>
      </c>
      <c r="C58">
        <v>21119</v>
      </c>
      <c r="D58" t="s">
        <v>37</v>
      </c>
      <c r="E58" t="s">
        <v>38</v>
      </c>
      <c r="F58" t="s">
        <v>39</v>
      </c>
      <c r="G58" t="s">
        <v>51</v>
      </c>
      <c r="I58">
        <v>75</v>
      </c>
      <c r="J58">
        <v>102</v>
      </c>
      <c r="K58">
        <v>9</v>
      </c>
      <c r="L58">
        <v>13</v>
      </c>
      <c r="M58">
        <v>0</v>
      </c>
      <c r="N58">
        <v>1</v>
      </c>
      <c r="O58">
        <v>75</v>
      </c>
      <c r="P58">
        <v>102</v>
      </c>
      <c r="Q58">
        <v>9</v>
      </c>
      <c r="R58">
        <v>13</v>
      </c>
      <c r="S58">
        <v>0</v>
      </c>
      <c r="T58">
        <v>1</v>
      </c>
      <c r="U58">
        <v>4161</v>
      </c>
      <c r="V58" t="s">
        <v>130</v>
      </c>
      <c r="W58" s="19" t="s">
        <v>110</v>
      </c>
      <c r="X58" s="19" t="s">
        <v>89</v>
      </c>
      <c r="Y58" s="1">
        <v>1</v>
      </c>
      <c r="Z58" s="1">
        <v>0</v>
      </c>
      <c r="AA58" s="1">
        <v>0</v>
      </c>
      <c r="AB58" s="1">
        <v>0</v>
      </c>
      <c r="AC58" s="1">
        <v>0</v>
      </c>
      <c r="AD58" s="20">
        <f t="shared" si="0"/>
      </c>
      <c r="AE58" s="1" t="s">
        <v>130</v>
      </c>
      <c r="AF58" s="1">
        <v>1</v>
      </c>
      <c r="AG58" s="1">
        <v>0</v>
      </c>
      <c r="AH58" s="1">
        <v>0</v>
      </c>
      <c r="AI58" s="1">
        <v>0</v>
      </c>
      <c r="AJ58" s="1">
        <v>0</v>
      </c>
      <c r="AK58" s="20"/>
      <c r="AL58" s="1" t="s">
        <v>130</v>
      </c>
      <c r="AM58" s="1">
        <v>1</v>
      </c>
      <c r="AN58" s="1">
        <v>0</v>
      </c>
      <c r="AO58" s="1">
        <v>0</v>
      </c>
      <c r="AP58" s="1">
        <v>0</v>
      </c>
      <c r="AQ58" s="1">
        <v>0</v>
      </c>
      <c r="AR58" s="20">
        <f t="shared" si="1"/>
      </c>
      <c r="AS58" s="21" t="s">
        <v>130</v>
      </c>
      <c r="AT58" s="21">
        <v>1</v>
      </c>
      <c r="AU58" s="21">
        <v>0</v>
      </c>
      <c r="AV58" s="21">
        <v>0</v>
      </c>
      <c r="AW58" s="21">
        <v>0</v>
      </c>
      <c r="AX58" s="21">
        <v>0</v>
      </c>
      <c r="AY58" s="20">
        <f t="shared" si="2"/>
      </c>
      <c r="AZ58" s="21" t="s">
        <v>130</v>
      </c>
      <c r="BA58" s="21">
        <v>1</v>
      </c>
      <c r="BB58" s="21">
        <v>0</v>
      </c>
      <c r="BC58" s="21">
        <v>0</v>
      </c>
      <c r="BD58" s="21">
        <v>0</v>
      </c>
      <c r="BE58" s="21">
        <v>0</v>
      </c>
      <c r="BF58" s="22"/>
      <c r="BG58" s="1">
        <f t="shared" si="3"/>
        <v>30</v>
      </c>
      <c r="BH58" s="21">
        <v>1</v>
      </c>
      <c r="BI58" s="21">
        <v>0</v>
      </c>
      <c r="BJ58" s="22"/>
      <c r="BK58" s="16">
        <f t="shared" si="4"/>
        <v>30</v>
      </c>
    </row>
    <row r="59" spans="1:63" ht="14.25">
      <c r="A59">
        <v>20203455</v>
      </c>
      <c r="B59" t="s">
        <v>36</v>
      </c>
      <c r="C59">
        <v>21119</v>
      </c>
      <c r="D59" t="s">
        <v>37</v>
      </c>
      <c r="E59" t="s">
        <v>38</v>
      </c>
      <c r="F59" t="s">
        <v>39</v>
      </c>
      <c r="G59" t="s">
        <v>40</v>
      </c>
      <c r="I59">
        <v>75</v>
      </c>
      <c r="J59">
        <v>102</v>
      </c>
      <c r="K59">
        <v>9</v>
      </c>
      <c r="L59">
        <v>13</v>
      </c>
      <c r="M59">
        <v>0</v>
      </c>
      <c r="N59">
        <v>1</v>
      </c>
      <c r="O59">
        <v>75</v>
      </c>
      <c r="P59">
        <v>102</v>
      </c>
      <c r="Q59">
        <v>9</v>
      </c>
      <c r="R59">
        <v>13</v>
      </c>
      <c r="S59">
        <v>0</v>
      </c>
      <c r="T59">
        <v>1</v>
      </c>
      <c r="U59">
        <v>4093</v>
      </c>
      <c r="V59" t="s">
        <v>131</v>
      </c>
      <c r="W59" s="19" t="s">
        <v>59</v>
      </c>
      <c r="X59" s="19" t="s">
        <v>89</v>
      </c>
      <c r="Y59" s="1">
        <v>1</v>
      </c>
      <c r="Z59" s="1">
        <v>0</v>
      </c>
      <c r="AA59" s="1">
        <v>0</v>
      </c>
      <c r="AB59" s="1">
        <v>0</v>
      </c>
      <c r="AC59" s="1">
        <v>0</v>
      </c>
      <c r="AD59" s="20">
        <f t="shared" si="0"/>
      </c>
      <c r="AE59" s="1" t="s">
        <v>131</v>
      </c>
      <c r="AF59" s="1">
        <v>0</v>
      </c>
      <c r="AG59" s="1">
        <v>0</v>
      </c>
      <c r="AH59" s="1">
        <v>0</v>
      </c>
      <c r="AI59" s="1">
        <v>1</v>
      </c>
      <c r="AJ59" s="1">
        <v>0</v>
      </c>
      <c r="AK59" s="20"/>
      <c r="AL59" s="1" t="s">
        <v>131</v>
      </c>
      <c r="AM59" s="1">
        <v>0</v>
      </c>
      <c r="AN59" s="1">
        <v>0</v>
      </c>
      <c r="AO59" s="1">
        <v>0</v>
      </c>
      <c r="AP59" s="1">
        <v>1</v>
      </c>
      <c r="AQ59" s="1">
        <v>0</v>
      </c>
      <c r="AR59" s="20">
        <f t="shared" si="1"/>
      </c>
      <c r="AS59" s="21" t="s">
        <v>131</v>
      </c>
      <c r="AT59" s="21">
        <v>1</v>
      </c>
      <c r="AU59" s="21">
        <v>0</v>
      </c>
      <c r="AV59" s="21">
        <v>0</v>
      </c>
      <c r="AW59" s="21">
        <v>0</v>
      </c>
      <c r="AX59" s="21">
        <v>0</v>
      </c>
      <c r="AY59" s="20">
        <f t="shared" si="2"/>
      </c>
      <c r="AZ59" s="21" t="s">
        <v>131</v>
      </c>
      <c r="BA59" s="21">
        <v>1</v>
      </c>
      <c r="BB59" s="21">
        <v>0</v>
      </c>
      <c r="BC59" s="21">
        <v>0</v>
      </c>
      <c r="BD59" s="21">
        <v>0</v>
      </c>
      <c r="BE59" s="21">
        <v>0</v>
      </c>
      <c r="BF59" s="22"/>
      <c r="BG59" s="1">
        <f t="shared" si="3"/>
        <v>30</v>
      </c>
      <c r="BH59" s="21">
        <v>1</v>
      </c>
      <c r="BI59" s="21">
        <v>0</v>
      </c>
      <c r="BJ59" s="22"/>
      <c r="BK59" s="16">
        <f t="shared" si="4"/>
        <v>30</v>
      </c>
    </row>
    <row r="60" spans="1:63" ht="14.25">
      <c r="A60">
        <v>20203455</v>
      </c>
      <c r="B60" t="s">
        <v>36</v>
      </c>
      <c r="C60">
        <v>21119</v>
      </c>
      <c r="D60" t="s">
        <v>37</v>
      </c>
      <c r="E60" t="s">
        <v>38</v>
      </c>
      <c r="F60" t="s">
        <v>39</v>
      </c>
      <c r="G60" t="s">
        <v>51</v>
      </c>
      <c r="I60">
        <v>75</v>
      </c>
      <c r="J60">
        <v>102</v>
      </c>
      <c r="K60">
        <v>9</v>
      </c>
      <c r="L60">
        <v>13</v>
      </c>
      <c r="M60">
        <v>0</v>
      </c>
      <c r="N60">
        <v>1</v>
      </c>
      <c r="O60">
        <v>75</v>
      </c>
      <c r="P60">
        <v>102</v>
      </c>
      <c r="Q60">
        <v>9</v>
      </c>
      <c r="R60">
        <v>13</v>
      </c>
      <c r="S60">
        <v>0</v>
      </c>
      <c r="T60">
        <v>1</v>
      </c>
      <c r="U60">
        <v>4096</v>
      </c>
      <c r="V60" t="s">
        <v>132</v>
      </c>
      <c r="W60" s="19" t="s">
        <v>59</v>
      </c>
      <c r="X60" s="19" t="s">
        <v>89</v>
      </c>
      <c r="Y60" s="1">
        <v>1</v>
      </c>
      <c r="Z60" s="1">
        <v>0</v>
      </c>
      <c r="AA60" s="1">
        <v>0</v>
      </c>
      <c r="AB60" s="1">
        <v>0</v>
      </c>
      <c r="AC60" s="1">
        <v>0</v>
      </c>
      <c r="AD60" s="20">
        <f t="shared" si="0"/>
      </c>
      <c r="AE60" s="1" t="s">
        <v>132</v>
      </c>
      <c r="AF60" s="1">
        <v>1</v>
      </c>
      <c r="AG60" s="1">
        <v>0</v>
      </c>
      <c r="AH60" s="1">
        <v>0</v>
      </c>
      <c r="AI60" s="1">
        <v>0</v>
      </c>
      <c r="AJ60" s="1">
        <v>0</v>
      </c>
      <c r="AK60" s="20"/>
      <c r="AL60" s="1" t="s">
        <v>132</v>
      </c>
      <c r="AM60" s="1">
        <v>1</v>
      </c>
      <c r="AN60" s="1">
        <v>0</v>
      </c>
      <c r="AO60" s="1">
        <v>0</v>
      </c>
      <c r="AP60" s="1">
        <v>0</v>
      </c>
      <c r="AQ60" s="1">
        <v>0</v>
      </c>
      <c r="AR60" s="20">
        <f t="shared" si="1"/>
      </c>
      <c r="AS60" s="21" t="s">
        <v>132</v>
      </c>
      <c r="AT60" s="21">
        <v>1</v>
      </c>
      <c r="AU60" s="21">
        <v>0</v>
      </c>
      <c r="AV60" s="21">
        <v>0</v>
      </c>
      <c r="AW60" s="21">
        <v>0</v>
      </c>
      <c r="AX60" s="21">
        <v>0</v>
      </c>
      <c r="AY60" s="20">
        <f t="shared" si="2"/>
      </c>
      <c r="AZ60" s="21" t="s">
        <v>132</v>
      </c>
      <c r="BA60" s="21">
        <v>1</v>
      </c>
      <c r="BB60" s="21">
        <v>0</v>
      </c>
      <c r="BC60" s="21">
        <v>0</v>
      </c>
      <c r="BD60" s="21">
        <v>0</v>
      </c>
      <c r="BE60" s="21">
        <v>0</v>
      </c>
      <c r="BF60" s="22"/>
      <c r="BG60" s="1">
        <f t="shared" si="3"/>
        <v>30</v>
      </c>
      <c r="BH60" s="21">
        <v>1</v>
      </c>
      <c r="BI60" s="21">
        <v>0</v>
      </c>
      <c r="BJ60" s="22"/>
      <c r="BK60" s="16">
        <f t="shared" si="4"/>
        <v>30</v>
      </c>
    </row>
    <row r="61" spans="1:63" ht="14.25">
      <c r="A61">
        <v>20203455</v>
      </c>
      <c r="B61" t="s">
        <v>36</v>
      </c>
      <c r="C61">
        <v>21119</v>
      </c>
      <c r="D61" t="s">
        <v>37</v>
      </c>
      <c r="E61" t="s">
        <v>38</v>
      </c>
      <c r="F61" t="s">
        <v>39</v>
      </c>
      <c r="G61" t="s">
        <v>51</v>
      </c>
      <c r="I61">
        <v>75</v>
      </c>
      <c r="J61">
        <v>102</v>
      </c>
      <c r="K61">
        <v>9</v>
      </c>
      <c r="L61">
        <v>13</v>
      </c>
      <c r="M61">
        <v>0</v>
      </c>
      <c r="N61">
        <v>1</v>
      </c>
      <c r="O61">
        <v>75</v>
      </c>
      <c r="P61">
        <v>102</v>
      </c>
      <c r="Q61">
        <v>9</v>
      </c>
      <c r="R61">
        <v>13</v>
      </c>
      <c r="S61">
        <v>0</v>
      </c>
      <c r="T61">
        <v>1</v>
      </c>
      <c r="U61">
        <v>4116</v>
      </c>
      <c r="V61" t="s">
        <v>133</v>
      </c>
      <c r="W61" s="19" t="s">
        <v>59</v>
      </c>
      <c r="X61" s="19" t="s">
        <v>93</v>
      </c>
      <c r="Y61" s="1">
        <v>1</v>
      </c>
      <c r="Z61" s="1">
        <v>0</v>
      </c>
      <c r="AA61" s="1">
        <v>0</v>
      </c>
      <c r="AB61" s="1">
        <v>0</v>
      </c>
      <c r="AC61" s="1">
        <v>0</v>
      </c>
      <c r="AD61" s="20">
        <f t="shared" si="0"/>
      </c>
      <c r="AE61" s="1" t="s">
        <v>133</v>
      </c>
      <c r="AF61" s="1">
        <v>0</v>
      </c>
      <c r="AG61" s="1">
        <v>0</v>
      </c>
      <c r="AH61" s="1">
        <v>0</v>
      </c>
      <c r="AI61" s="1">
        <v>1</v>
      </c>
      <c r="AJ61" s="1">
        <v>0</v>
      </c>
      <c r="AK61" s="20"/>
      <c r="AL61" s="1" t="s">
        <v>133</v>
      </c>
      <c r="AM61" s="1">
        <v>0</v>
      </c>
      <c r="AN61" s="1">
        <v>0</v>
      </c>
      <c r="AO61" s="1">
        <v>0</v>
      </c>
      <c r="AP61" s="1">
        <v>1</v>
      </c>
      <c r="AQ61" s="1">
        <v>0</v>
      </c>
      <c r="AR61" s="20">
        <f t="shared" si="1"/>
      </c>
      <c r="AS61" s="21" t="s">
        <v>133</v>
      </c>
      <c r="AT61" s="21">
        <v>1</v>
      </c>
      <c r="AU61" s="21">
        <v>0</v>
      </c>
      <c r="AV61" s="21">
        <v>0</v>
      </c>
      <c r="AW61" s="21">
        <v>0</v>
      </c>
      <c r="AX61" s="21">
        <v>0</v>
      </c>
      <c r="AY61" s="20">
        <f t="shared" si="2"/>
      </c>
      <c r="AZ61" s="21" t="s">
        <v>133</v>
      </c>
      <c r="BA61" s="21">
        <v>0</v>
      </c>
      <c r="BB61" s="21">
        <v>0</v>
      </c>
      <c r="BC61" s="21">
        <v>1</v>
      </c>
      <c r="BD61" s="21">
        <v>0</v>
      </c>
      <c r="BE61" s="21">
        <v>0</v>
      </c>
      <c r="BF61" s="22"/>
      <c r="BG61" s="1">
        <f t="shared" si="3"/>
        <v>20</v>
      </c>
      <c r="BH61" s="21">
        <v>1</v>
      </c>
      <c r="BI61" s="21">
        <v>0</v>
      </c>
      <c r="BJ61" s="22"/>
      <c r="BK61" s="16">
        <f t="shared" si="4"/>
        <v>20</v>
      </c>
    </row>
    <row r="62" spans="1:63" ht="14.25">
      <c r="A62">
        <v>20203455</v>
      </c>
      <c r="B62" t="s">
        <v>36</v>
      </c>
      <c r="C62">
        <v>21119</v>
      </c>
      <c r="D62" t="s">
        <v>37</v>
      </c>
      <c r="E62" t="s">
        <v>38</v>
      </c>
      <c r="F62" t="s">
        <v>39</v>
      </c>
      <c r="G62" t="s">
        <v>40</v>
      </c>
      <c r="I62">
        <v>75</v>
      </c>
      <c r="J62">
        <v>102</v>
      </c>
      <c r="K62">
        <v>9</v>
      </c>
      <c r="L62">
        <v>13</v>
      </c>
      <c r="M62">
        <v>0</v>
      </c>
      <c r="N62">
        <v>1</v>
      </c>
      <c r="O62">
        <v>75</v>
      </c>
      <c r="P62">
        <v>102</v>
      </c>
      <c r="Q62">
        <v>9</v>
      </c>
      <c r="R62">
        <v>13</v>
      </c>
      <c r="S62">
        <v>0</v>
      </c>
      <c r="T62">
        <v>1</v>
      </c>
      <c r="U62">
        <v>1295</v>
      </c>
      <c r="V62" t="s">
        <v>134</v>
      </c>
      <c r="W62" s="19" t="s">
        <v>59</v>
      </c>
      <c r="X62" s="19" t="s">
        <v>93</v>
      </c>
      <c r="Y62" s="1">
        <v>1</v>
      </c>
      <c r="Z62" s="1">
        <v>0</v>
      </c>
      <c r="AA62" s="1">
        <v>0</v>
      </c>
      <c r="AB62" s="1">
        <v>0</v>
      </c>
      <c r="AC62" s="1">
        <v>0</v>
      </c>
      <c r="AD62" s="20">
        <f t="shared" si="0"/>
      </c>
      <c r="AE62" s="1" t="s">
        <v>134</v>
      </c>
      <c r="AF62" s="1">
        <v>0</v>
      </c>
      <c r="AG62" s="1">
        <v>0</v>
      </c>
      <c r="AH62" s="1">
        <v>0</v>
      </c>
      <c r="AI62" s="1">
        <v>1</v>
      </c>
      <c r="AJ62" s="1">
        <v>0</v>
      </c>
      <c r="AK62" s="20"/>
      <c r="AL62" s="1" t="s">
        <v>134</v>
      </c>
      <c r="AM62" s="1">
        <v>0</v>
      </c>
      <c r="AN62" s="1">
        <v>0</v>
      </c>
      <c r="AO62" s="1">
        <v>0</v>
      </c>
      <c r="AP62" s="1">
        <v>1</v>
      </c>
      <c r="AQ62" s="1">
        <v>0</v>
      </c>
      <c r="AR62" s="20">
        <f t="shared" si="1"/>
      </c>
      <c r="AS62" s="21" t="s">
        <v>134</v>
      </c>
      <c r="AT62" s="21">
        <v>1</v>
      </c>
      <c r="AU62" s="21">
        <v>0</v>
      </c>
      <c r="AV62" s="21">
        <v>0</v>
      </c>
      <c r="AW62" s="21">
        <v>0</v>
      </c>
      <c r="AX62" s="21">
        <v>0</v>
      </c>
      <c r="AY62" s="20">
        <f t="shared" si="2"/>
      </c>
      <c r="AZ62" s="21" t="s">
        <v>134</v>
      </c>
      <c r="BA62" s="21">
        <v>0</v>
      </c>
      <c r="BB62" s="21">
        <v>0</v>
      </c>
      <c r="BC62" s="21">
        <v>0</v>
      </c>
      <c r="BD62" s="21">
        <v>1</v>
      </c>
      <c r="BE62" s="21">
        <v>0</v>
      </c>
      <c r="BF62" s="22"/>
      <c r="BG62" s="1">
        <f t="shared" si="3"/>
        <v>20</v>
      </c>
      <c r="BH62" s="21">
        <v>1</v>
      </c>
      <c r="BI62" s="21">
        <v>0</v>
      </c>
      <c r="BJ62" s="22"/>
      <c r="BK62" s="16">
        <f t="shared" si="4"/>
        <v>20</v>
      </c>
    </row>
    <row r="63" spans="1:63" ht="14.25">
      <c r="A63">
        <v>20203455</v>
      </c>
      <c r="B63" t="s">
        <v>36</v>
      </c>
      <c r="C63">
        <v>21119</v>
      </c>
      <c r="D63" t="s">
        <v>37</v>
      </c>
      <c r="E63" t="s">
        <v>38</v>
      </c>
      <c r="F63" t="s">
        <v>39</v>
      </c>
      <c r="G63" t="s">
        <v>51</v>
      </c>
      <c r="I63">
        <v>75</v>
      </c>
      <c r="J63">
        <v>102</v>
      </c>
      <c r="K63">
        <v>9</v>
      </c>
      <c r="L63">
        <v>13</v>
      </c>
      <c r="M63">
        <v>0</v>
      </c>
      <c r="N63">
        <v>1</v>
      </c>
      <c r="O63">
        <v>75</v>
      </c>
      <c r="P63">
        <v>102</v>
      </c>
      <c r="Q63">
        <v>9</v>
      </c>
      <c r="R63">
        <v>13</v>
      </c>
      <c r="S63">
        <v>0</v>
      </c>
      <c r="T63">
        <v>1</v>
      </c>
      <c r="U63">
        <v>4267</v>
      </c>
      <c r="V63" t="s">
        <v>135</v>
      </c>
      <c r="W63" s="19" t="s">
        <v>59</v>
      </c>
      <c r="X63" s="19" t="s">
        <v>54</v>
      </c>
      <c r="Y63" s="1">
        <v>0</v>
      </c>
      <c r="Z63" s="1">
        <v>0</v>
      </c>
      <c r="AA63" s="1">
        <v>0</v>
      </c>
      <c r="AB63" s="1">
        <v>1</v>
      </c>
      <c r="AC63" s="1">
        <v>0</v>
      </c>
      <c r="AD63" s="20">
        <f t="shared" si="0"/>
      </c>
      <c r="AE63" s="1" t="s">
        <v>135</v>
      </c>
      <c r="AF63" s="1">
        <v>1</v>
      </c>
      <c r="AG63" s="1">
        <v>0</v>
      </c>
      <c r="AH63" s="1">
        <v>0</v>
      </c>
      <c r="AI63" s="1">
        <v>0</v>
      </c>
      <c r="AJ63" s="1">
        <v>0</v>
      </c>
      <c r="AK63" s="20"/>
      <c r="AL63" s="1" t="s">
        <v>135</v>
      </c>
      <c r="AM63" s="1">
        <v>1</v>
      </c>
      <c r="AN63" s="1">
        <v>0</v>
      </c>
      <c r="AO63" s="1">
        <v>0</v>
      </c>
      <c r="AP63" s="1">
        <v>0</v>
      </c>
      <c r="AQ63" s="1">
        <v>0</v>
      </c>
      <c r="AR63" s="20">
        <f t="shared" si="1"/>
      </c>
      <c r="AS63" s="21" t="s">
        <v>135</v>
      </c>
      <c r="AT63" s="21">
        <v>1</v>
      </c>
      <c r="AU63" s="21">
        <v>0</v>
      </c>
      <c r="AV63" s="21">
        <v>0</v>
      </c>
      <c r="AW63" s="21">
        <v>0</v>
      </c>
      <c r="AX63" s="21">
        <v>0</v>
      </c>
      <c r="AY63" s="20">
        <f t="shared" si="2"/>
      </c>
      <c r="AZ63" s="21" t="s">
        <v>135</v>
      </c>
      <c r="BA63" s="21">
        <v>1</v>
      </c>
      <c r="BB63" s="21">
        <v>0</v>
      </c>
      <c r="BC63" s="21">
        <v>0</v>
      </c>
      <c r="BD63" s="21">
        <v>0</v>
      </c>
      <c r="BE63" s="21">
        <v>0</v>
      </c>
      <c r="BF63" s="22"/>
      <c r="BG63" s="1">
        <f t="shared" si="3"/>
        <v>20</v>
      </c>
      <c r="BH63" s="21">
        <v>1</v>
      </c>
      <c r="BI63" s="21">
        <v>0</v>
      </c>
      <c r="BJ63" s="22"/>
      <c r="BK63" s="16">
        <f t="shared" si="4"/>
        <v>20</v>
      </c>
    </row>
    <row r="64" spans="1:63" ht="14.25">
      <c r="A64">
        <v>20203455</v>
      </c>
      <c r="B64" t="s">
        <v>36</v>
      </c>
      <c r="C64">
        <v>21119</v>
      </c>
      <c r="D64" t="s">
        <v>37</v>
      </c>
      <c r="E64" t="s">
        <v>38</v>
      </c>
      <c r="F64" t="s">
        <v>39</v>
      </c>
      <c r="G64" t="s">
        <v>51</v>
      </c>
      <c r="I64">
        <v>75</v>
      </c>
      <c r="J64">
        <v>102</v>
      </c>
      <c r="K64">
        <v>9</v>
      </c>
      <c r="L64">
        <v>13</v>
      </c>
      <c r="M64">
        <v>0</v>
      </c>
      <c r="N64">
        <v>1</v>
      </c>
      <c r="O64">
        <v>75</v>
      </c>
      <c r="P64">
        <v>102</v>
      </c>
      <c r="Q64">
        <v>9</v>
      </c>
      <c r="R64">
        <v>13</v>
      </c>
      <c r="S64">
        <v>0</v>
      </c>
      <c r="T64">
        <v>1</v>
      </c>
      <c r="U64">
        <v>3885</v>
      </c>
      <c r="V64" t="s">
        <v>136</v>
      </c>
      <c r="W64" s="19" t="s">
        <v>59</v>
      </c>
      <c r="X64" s="19" t="s">
        <v>54</v>
      </c>
      <c r="Y64" s="1">
        <v>0</v>
      </c>
      <c r="Z64" s="1">
        <v>0</v>
      </c>
      <c r="AA64" s="1">
        <v>0</v>
      </c>
      <c r="AB64" s="1">
        <v>1</v>
      </c>
      <c r="AC64" s="1">
        <v>0</v>
      </c>
      <c r="AD64" s="20">
        <f t="shared" si="0"/>
      </c>
      <c r="AE64" s="1" t="s">
        <v>136</v>
      </c>
      <c r="AF64" s="1">
        <v>1</v>
      </c>
      <c r="AG64" s="1">
        <v>0</v>
      </c>
      <c r="AH64" s="1">
        <v>0</v>
      </c>
      <c r="AI64" s="1">
        <v>0</v>
      </c>
      <c r="AJ64" s="1">
        <v>0</v>
      </c>
      <c r="AK64" s="20"/>
      <c r="AL64" s="1" t="s">
        <v>136</v>
      </c>
      <c r="AM64" s="1">
        <v>1</v>
      </c>
      <c r="AN64" s="1">
        <v>0</v>
      </c>
      <c r="AO64" s="1">
        <v>0</v>
      </c>
      <c r="AP64" s="1">
        <v>0</v>
      </c>
      <c r="AQ64" s="1">
        <v>0</v>
      </c>
      <c r="AR64" s="20">
        <f t="shared" si="1"/>
      </c>
      <c r="AS64" s="21" t="s">
        <v>136</v>
      </c>
      <c r="AT64" s="21">
        <v>1</v>
      </c>
      <c r="AU64" s="21">
        <v>0</v>
      </c>
      <c r="AV64" s="21">
        <v>0</v>
      </c>
      <c r="AW64" s="21">
        <v>0</v>
      </c>
      <c r="AX64" s="21">
        <v>0</v>
      </c>
      <c r="AY64" s="20">
        <f t="shared" si="2"/>
      </c>
      <c r="AZ64" s="21" t="s">
        <v>136</v>
      </c>
      <c r="BA64" s="21">
        <v>1</v>
      </c>
      <c r="BB64" s="21">
        <v>0</v>
      </c>
      <c r="BC64" s="21">
        <v>0</v>
      </c>
      <c r="BD64" s="21">
        <v>0</v>
      </c>
      <c r="BE64" s="21">
        <v>0</v>
      </c>
      <c r="BF64" s="22"/>
      <c r="BG64" s="1">
        <f t="shared" si="3"/>
        <v>20</v>
      </c>
      <c r="BH64" s="21">
        <v>1</v>
      </c>
      <c r="BI64" s="21">
        <v>0</v>
      </c>
      <c r="BJ64" s="22"/>
      <c r="BK64" s="16">
        <f t="shared" si="4"/>
        <v>20</v>
      </c>
    </row>
    <row r="65" spans="1:63" ht="14.25">
      <c r="A65">
        <v>20203455</v>
      </c>
      <c r="B65" t="s">
        <v>36</v>
      </c>
      <c r="C65">
        <v>21119</v>
      </c>
      <c r="D65" t="s">
        <v>37</v>
      </c>
      <c r="E65" t="s">
        <v>38</v>
      </c>
      <c r="F65" t="s">
        <v>39</v>
      </c>
      <c r="G65" t="s">
        <v>55</v>
      </c>
      <c r="I65">
        <v>75</v>
      </c>
      <c r="J65">
        <v>102</v>
      </c>
      <c r="K65">
        <v>9</v>
      </c>
      <c r="L65">
        <v>13</v>
      </c>
      <c r="M65">
        <v>0</v>
      </c>
      <c r="N65">
        <v>1</v>
      </c>
      <c r="O65">
        <v>75</v>
      </c>
      <c r="P65">
        <v>102</v>
      </c>
      <c r="Q65">
        <v>9</v>
      </c>
      <c r="R65">
        <v>13</v>
      </c>
      <c r="S65">
        <v>0</v>
      </c>
      <c r="T65">
        <v>1</v>
      </c>
      <c r="U65">
        <v>4083</v>
      </c>
      <c r="V65" t="s">
        <v>137</v>
      </c>
      <c r="W65" s="19" t="s">
        <v>53</v>
      </c>
      <c r="X65" s="19" t="s">
        <v>54</v>
      </c>
      <c r="Y65" s="1">
        <v>1</v>
      </c>
      <c r="Z65" s="1">
        <v>0</v>
      </c>
      <c r="AA65" s="1">
        <v>0</v>
      </c>
      <c r="AB65" s="1">
        <v>0</v>
      </c>
      <c r="AC65" s="1">
        <v>0</v>
      </c>
      <c r="AD65" s="20">
        <f t="shared" si="0"/>
      </c>
      <c r="AE65" s="1" t="s">
        <v>137</v>
      </c>
      <c r="AF65" s="1">
        <v>0</v>
      </c>
      <c r="AG65" s="1">
        <v>0</v>
      </c>
      <c r="AH65" s="1">
        <v>1</v>
      </c>
      <c r="AI65" s="1">
        <v>0</v>
      </c>
      <c r="AJ65" s="1">
        <v>0</v>
      </c>
      <c r="AK65" s="20"/>
      <c r="AL65" s="1" t="s">
        <v>137</v>
      </c>
      <c r="AM65" s="1">
        <v>0</v>
      </c>
      <c r="AN65" s="1">
        <v>0</v>
      </c>
      <c r="AO65" s="1">
        <v>1</v>
      </c>
      <c r="AP65" s="1">
        <v>0</v>
      </c>
      <c r="AQ65" s="1">
        <v>0</v>
      </c>
      <c r="AR65" s="20">
        <f t="shared" si="1"/>
      </c>
      <c r="AS65" s="21" t="s">
        <v>137</v>
      </c>
      <c r="AT65" s="21">
        <v>1</v>
      </c>
      <c r="AU65" s="21">
        <v>0</v>
      </c>
      <c r="AV65" s="21">
        <v>0</v>
      </c>
      <c r="AW65" s="21">
        <v>0</v>
      </c>
      <c r="AX65" s="21">
        <v>0</v>
      </c>
      <c r="AY65" s="20">
        <f t="shared" si="2"/>
      </c>
      <c r="AZ65" s="21" t="s">
        <v>137</v>
      </c>
      <c r="BA65" s="21">
        <v>0</v>
      </c>
      <c r="BB65" s="21">
        <v>0</v>
      </c>
      <c r="BC65" s="21">
        <v>1</v>
      </c>
      <c r="BD65" s="21">
        <v>0</v>
      </c>
      <c r="BE65" s="21">
        <v>0</v>
      </c>
      <c r="BF65" s="22"/>
      <c r="BG65" s="1">
        <f t="shared" si="3"/>
        <v>20</v>
      </c>
      <c r="BH65" s="21">
        <v>1</v>
      </c>
      <c r="BI65" s="21">
        <v>0</v>
      </c>
      <c r="BJ65" s="22"/>
      <c r="BK65" s="16">
        <f t="shared" si="4"/>
        <v>20</v>
      </c>
    </row>
    <row r="66" spans="1:63" ht="14.25">
      <c r="A66">
        <v>20203455</v>
      </c>
      <c r="B66" t="s">
        <v>36</v>
      </c>
      <c r="C66">
        <v>21119</v>
      </c>
      <c r="D66" t="s">
        <v>37</v>
      </c>
      <c r="E66" t="s">
        <v>38</v>
      </c>
      <c r="F66" t="s">
        <v>39</v>
      </c>
      <c r="G66" t="s">
        <v>51</v>
      </c>
      <c r="I66">
        <v>75</v>
      </c>
      <c r="J66">
        <v>102</v>
      </c>
      <c r="K66">
        <v>9</v>
      </c>
      <c r="L66">
        <v>13</v>
      </c>
      <c r="M66">
        <v>0</v>
      </c>
      <c r="N66">
        <v>1</v>
      </c>
      <c r="O66">
        <v>75</v>
      </c>
      <c r="P66">
        <v>102</v>
      </c>
      <c r="Q66">
        <v>9</v>
      </c>
      <c r="R66">
        <v>13</v>
      </c>
      <c r="S66">
        <v>0</v>
      </c>
      <c r="T66">
        <v>1</v>
      </c>
      <c r="U66">
        <v>4087</v>
      </c>
      <c r="V66" t="s">
        <v>138</v>
      </c>
      <c r="W66" s="19" t="s">
        <v>59</v>
      </c>
      <c r="X66" s="19" t="s">
        <v>54</v>
      </c>
      <c r="Y66" s="1">
        <v>0</v>
      </c>
      <c r="Z66" s="1">
        <v>0</v>
      </c>
      <c r="AA66" s="1">
        <v>1</v>
      </c>
      <c r="AB66" s="1">
        <v>0</v>
      </c>
      <c r="AC66" s="1">
        <v>0</v>
      </c>
      <c r="AD66" s="20">
        <f t="shared" si="0"/>
      </c>
      <c r="AE66" s="1" t="s">
        <v>138</v>
      </c>
      <c r="AF66" s="1">
        <v>0</v>
      </c>
      <c r="AG66" s="1">
        <v>0</v>
      </c>
      <c r="AH66" s="1">
        <v>0</v>
      </c>
      <c r="AI66" s="1">
        <v>1</v>
      </c>
      <c r="AJ66" s="1">
        <v>0</v>
      </c>
      <c r="AK66" s="20"/>
      <c r="AL66" s="1" t="s">
        <v>138</v>
      </c>
      <c r="AM66" s="1">
        <v>0</v>
      </c>
      <c r="AN66" s="1">
        <v>0</v>
      </c>
      <c r="AO66" s="1">
        <v>0</v>
      </c>
      <c r="AP66" s="1">
        <v>1</v>
      </c>
      <c r="AQ66" s="1">
        <v>0</v>
      </c>
      <c r="AR66" s="20">
        <f t="shared" si="1"/>
      </c>
      <c r="AS66" s="21" t="s">
        <v>138</v>
      </c>
      <c r="AT66" s="21">
        <v>1</v>
      </c>
      <c r="AU66" s="21">
        <v>0</v>
      </c>
      <c r="AV66" s="21">
        <v>0</v>
      </c>
      <c r="AW66" s="21">
        <v>0</v>
      </c>
      <c r="AX66" s="21">
        <v>0</v>
      </c>
      <c r="AY66" s="20">
        <f t="shared" si="2"/>
      </c>
      <c r="AZ66" s="21" t="s">
        <v>138</v>
      </c>
      <c r="BA66" s="21">
        <v>1</v>
      </c>
      <c r="BB66" s="21">
        <v>0</v>
      </c>
      <c r="BC66" s="21">
        <v>0</v>
      </c>
      <c r="BD66" s="21">
        <v>0</v>
      </c>
      <c r="BE66" s="21">
        <v>0</v>
      </c>
      <c r="BF66" s="22"/>
      <c r="BG66" s="1">
        <f t="shared" si="3"/>
        <v>20</v>
      </c>
      <c r="BH66" s="21">
        <v>1</v>
      </c>
      <c r="BI66" s="21">
        <v>0</v>
      </c>
      <c r="BJ66" s="22"/>
      <c r="BK66" s="16">
        <f t="shared" si="4"/>
        <v>20</v>
      </c>
    </row>
    <row r="67" spans="1:63" ht="14.25">
      <c r="A67">
        <v>20203455</v>
      </c>
      <c r="B67" t="s">
        <v>36</v>
      </c>
      <c r="C67">
        <v>21119</v>
      </c>
      <c r="D67" t="s">
        <v>37</v>
      </c>
      <c r="E67" t="s">
        <v>38</v>
      </c>
      <c r="F67" t="s">
        <v>39</v>
      </c>
      <c r="G67" t="s">
        <v>40</v>
      </c>
      <c r="I67">
        <v>75</v>
      </c>
      <c r="J67">
        <v>102</v>
      </c>
      <c r="K67">
        <v>9</v>
      </c>
      <c r="L67">
        <v>13</v>
      </c>
      <c r="M67">
        <v>0</v>
      </c>
      <c r="N67">
        <v>1</v>
      </c>
      <c r="O67">
        <v>75</v>
      </c>
      <c r="P67">
        <v>102</v>
      </c>
      <c r="Q67">
        <v>9</v>
      </c>
      <c r="R67">
        <v>13</v>
      </c>
      <c r="S67">
        <v>0</v>
      </c>
      <c r="T67">
        <v>1</v>
      </c>
      <c r="U67">
        <v>4214</v>
      </c>
      <c r="V67" t="s">
        <v>139</v>
      </c>
      <c r="W67" s="19" t="s">
        <v>110</v>
      </c>
      <c r="X67" s="19" t="s">
        <v>60</v>
      </c>
      <c r="Y67" s="1">
        <v>1</v>
      </c>
      <c r="Z67" s="1">
        <v>0</v>
      </c>
      <c r="AA67" s="1">
        <v>0</v>
      </c>
      <c r="AB67" s="1">
        <v>0</v>
      </c>
      <c r="AC67" s="1">
        <v>0</v>
      </c>
      <c r="AD67" s="20">
        <f t="shared" si="0"/>
      </c>
      <c r="AE67" s="1" t="s">
        <v>139</v>
      </c>
      <c r="AF67" s="1">
        <v>1</v>
      </c>
      <c r="AG67" s="1">
        <v>0</v>
      </c>
      <c r="AH67" s="1">
        <v>0</v>
      </c>
      <c r="AI67" s="1">
        <v>0</v>
      </c>
      <c r="AJ67" s="1">
        <v>0</v>
      </c>
      <c r="AK67" s="20"/>
      <c r="AL67" s="1" t="s">
        <v>139</v>
      </c>
      <c r="AM67" s="1">
        <v>1</v>
      </c>
      <c r="AN67" s="1">
        <v>0</v>
      </c>
      <c r="AO67" s="1">
        <v>0</v>
      </c>
      <c r="AP67" s="1">
        <v>0</v>
      </c>
      <c r="AQ67" s="1">
        <v>0</v>
      </c>
      <c r="AR67" s="20">
        <f t="shared" si="1"/>
      </c>
      <c r="AS67" s="21" t="s">
        <v>139</v>
      </c>
      <c r="AT67" s="21">
        <v>1</v>
      </c>
      <c r="AU67" s="21">
        <v>0</v>
      </c>
      <c r="AV67" s="21">
        <v>0</v>
      </c>
      <c r="AW67" s="21">
        <v>0</v>
      </c>
      <c r="AX67" s="21">
        <v>0</v>
      </c>
      <c r="AY67" s="20">
        <f t="shared" si="2"/>
      </c>
      <c r="AZ67" s="21" t="s">
        <v>139</v>
      </c>
      <c r="BA67" s="21">
        <v>0</v>
      </c>
      <c r="BB67" s="21">
        <v>1</v>
      </c>
      <c r="BC67" s="21">
        <v>0</v>
      </c>
      <c r="BD67" s="21">
        <v>0</v>
      </c>
      <c r="BE67" s="21">
        <v>0</v>
      </c>
      <c r="BF67" s="22"/>
      <c r="BG67" s="1">
        <f t="shared" si="3"/>
        <v>20</v>
      </c>
      <c r="BH67" s="21">
        <v>1</v>
      </c>
      <c r="BI67" s="21">
        <v>0</v>
      </c>
      <c r="BJ67" s="22"/>
      <c r="BK67" s="16">
        <f t="shared" si="4"/>
        <v>20</v>
      </c>
    </row>
    <row r="68" spans="1:63" ht="14.25">
      <c r="A68">
        <v>20203455</v>
      </c>
      <c r="B68" t="s">
        <v>36</v>
      </c>
      <c r="C68">
        <v>21119</v>
      </c>
      <c r="D68" t="s">
        <v>37</v>
      </c>
      <c r="E68" t="s">
        <v>38</v>
      </c>
      <c r="F68" t="s">
        <v>39</v>
      </c>
      <c r="G68" t="s">
        <v>40</v>
      </c>
      <c r="I68">
        <v>75</v>
      </c>
      <c r="J68">
        <v>102</v>
      </c>
      <c r="K68">
        <v>9</v>
      </c>
      <c r="L68">
        <v>13</v>
      </c>
      <c r="M68">
        <v>0</v>
      </c>
      <c r="N68">
        <v>1</v>
      </c>
      <c r="O68">
        <v>75</v>
      </c>
      <c r="P68">
        <v>102</v>
      </c>
      <c r="Q68">
        <v>9</v>
      </c>
      <c r="R68">
        <v>13</v>
      </c>
      <c r="S68">
        <v>0</v>
      </c>
      <c r="T68">
        <v>1</v>
      </c>
      <c r="U68">
        <v>4268</v>
      </c>
      <c r="V68" t="s">
        <v>140</v>
      </c>
      <c r="W68" s="19" t="s">
        <v>59</v>
      </c>
      <c r="X68" s="19" t="s">
        <v>69</v>
      </c>
      <c r="Y68" s="1">
        <v>1</v>
      </c>
      <c r="Z68" s="1">
        <v>0</v>
      </c>
      <c r="AA68" s="1">
        <v>0</v>
      </c>
      <c r="AB68" s="1">
        <v>0</v>
      </c>
      <c r="AC68" s="1">
        <v>0</v>
      </c>
      <c r="AD68" s="20">
        <f t="shared" si="0"/>
      </c>
      <c r="AE68" s="1" t="s">
        <v>140</v>
      </c>
      <c r="AF68" s="1">
        <v>1</v>
      </c>
      <c r="AG68" s="1">
        <v>0</v>
      </c>
      <c r="AH68" s="1">
        <v>0</v>
      </c>
      <c r="AI68" s="1">
        <v>0</v>
      </c>
      <c r="AJ68" s="1">
        <v>0</v>
      </c>
      <c r="AK68" s="20"/>
      <c r="AL68" s="1" t="s">
        <v>140</v>
      </c>
      <c r="AM68" s="1">
        <v>1</v>
      </c>
      <c r="AN68" s="1">
        <v>0</v>
      </c>
      <c r="AO68" s="1">
        <v>0</v>
      </c>
      <c r="AP68" s="1">
        <v>0</v>
      </c>
      <c r="AQ68" s="1">
        <v>0</v>
      </c>
      <c r="AR68" s="20">
        <f t="shared" si="1"/>
      </c>
      <c r="AS68" s="21" t="s">
        <v>140</v>
      </c>
      <c r="AT68" s="21">
        <v>0</v>
      </c>
      <c r="AU68" s="21">
        <v>0</v>
      </c>
      <c r="AV68" s="21">
        <v>0</v>
      </c>
      <c r="AW68" s="21">
        <v>0</v>
      </c>
      <c r="AX68" s="21">
        <v>1</v>
      </c>
      <c r="AY68" s="20">
        <f t="shared" si="2"/>
      </c>
      <c r="AZ68" s="21" t="s">
        <v>140</v>
      </c>
      <c r="BA68" s="21">
        <v>1</v>
      </c>
      <c r="BB68" s="21">
        <v>0</v>
      </c>
      <c r="BC68" s="21">
        <v>0</v>
      </c>
      <c r="BD68" s="21">
        <v>0</v>
      </c>
      <c r="BE68" s="21">
        <v>0</v>
      </c>
      <c r="BF68" s="22"/>
      <c r="BG68" s="1">
        <f t="shared" si="3"/>
        <v>20</v>
      </c>
      <c r="BH68" s="21">
        <v>1</v>
      </c>
      <c r="BI68" s="21">
        <v>0</v>
      </c>
      <c r="BJ68" s="22"/>
      <c r="BK68" s="16">
        <f t="shared" si="4"/>
        <v>20</v>
      </c>
    </row>
    <row r="69" spans="1:63" ht="14.25">
      <c r="A69">
        <v>20203455</v>
      </c>
      <c r="B69" t="s">
        <v>36</v>
      </c>
      <c r="C69">
        <v>21119</v>
      </c>
      <c r="D69" t="s">
        <v>37</v>
      </c>
      <c r="E69" t="s">
        <v>38</v>
      </c>
      <c r="F69" t="s">
        <v>39</v>
      </c>
      <c r="G69" t="s">
        <v>51</v>
      </c>
      <c r="I69">
        <v>75</v>
      </c>
      <c r="J69">
        <v>102</v>
      </c>
      <c r="K69">
        <v>9</v>
      </c>
      <c r="L69">
        <v>13</v>
      </c>
      <c r="M69">
        <v>0</v>
      </c>
      <c r="N69">
        <v>1</v>
      </c>
      <c r="O69">
        <v>75</v>
      </c>
      <c r="P69">
        <v>102</v>
      </c>
      <c r="Q69">
        <v>9</v>
      </c>
      <c r="R69">
        <v>13</v>
      </c>
      <c r="S69">
        <v>0</v>
      </c>
      <c r="T69">
        <v>1</v>
      </c>
      <c r="U69">
        <v>4236</v>
      </c>
      <c r="V69" s="23" t="s">
        <v>141</v>
      </c>
      <c r="W69" s="19" t="s">
        <v>59</v>
      </c>
      <c r="X69" s="19" t="s">
        <v>85</v>
      </c>
      <c r="AD69" s="20">
        <f t="shared" si="0"/>
      </c>
      <c r="AE69" s="1" t="s">
        <v>141</v>
      </c>
      <c r="AF69" s="1">
        <v>0</v>
      </c>
      <c r="AG69" s="1">
        <v>0</v>
      </c>
      <c r="AH69" s="1">
        <v>1</v>
      </c>
      <c r="AI69" s="1">
        <v>0</v>
      </c>
      <c r="AJ69" s="1">
        <v>0</v>
      </c>
      <c r="AK69" s="20"/>
      <c r="AL69" s="1" t="s">
        <v>141</v>
      </c>
      <c r="AM69" s="1">
        <v>0</v>
      </c>
      <c r="AN69" s="1">
        <v>0</v>
      </c>
      <c r="AO69" s="1">
        <v>1</v>
      </c>
      <c r="AP69" s="1">
        <v>0</v>
      </c>
      <c r="AQ69" s="1">
        <v>0</v>
      </c>
      <c r="AR69" s="20">
        <f t="shared" si="1"/>
      </c>
      <c r="AS69" s="21" t="s">
        <v>141</v>
      </c>
      <c r="AT69" s="21">
        <v>1</v>
      </c>
      <c r="AU69" s="21">
        <v>0</v>
      </c>
      <c r="AV69" s="21">
        <v>0</v>
      </c>
      <c r="AW69" s="21">
        <v>0</v>
      </c>
      <c r="AX69" s="21">
        <v>0</v>
      </c>
      <c r="AY69" s="20">
        <f t="shared" si="2"/>
      </c>
      <c r="AZ69" s="21" t="s">
        <v>141</v>
      </c>
      <c r="BA69" s="21">
        <v>1</v>
      </c>
      <c r="BB69" s="21">
        <v>0</v>
      </c>
      <c r="BC69" s="21">
        <v>0</v>
      </c>
      <c r="BD69" s="21">
        <v>0</v>
      </c>
      <c r="BE69" s="21">
        <v>0</v>
      </c>
      <c r="BF69" s="22"/>
      <c r="BG69" s="1">
        <f t="shared" si="3"/>
        <v>20</v>
      </c>
      <c r="BH69" s="21">
        <v>1</v>
      </c>
      <c r="BI69" s="21">
        <v>0</v>
      </c>
      <c r="BJ69" s="22"/>
      <c r="BK69" s="16">
        <f t="shared" si="4"/>
        <v>20</v>
      </c>
    </row>
    <row r="70" spans="1:63" ht="14.25">
      <c r="A70">
        <v>20203455</v>
      </c>
      <c r="B70" t="s">
        <v>36</v>
      </c>
      <c r="C70">
        <v>21119</v>
      </c>
      <c r="D70" t="s">
        <v>37</v>
      </c>
      <c r="E70" t="s">
        <v>38</v>
      </c>
      <c r="F70" t="s">
        <v>39</v>
      </c>
      <c r="G70" t="s">
        <v>51</v>
      </c>
      <c r="I70">
        <v>75</v>
      </c>
      <c r="J70">
        <v>102</v>
      </c>
      <c r="K70">
        <v>9</v>
      </c>
      <c r="L70">
        <v>13</v>
      </c>
      <c r="M70">
        <v>0</v>
      </c>
      <c r="N70">
        <v>1</v>
      </c>
      <c r="O70">
        <v>75</v>
      </c>
      <c r="P70">
        <v>102</v>
      </c>
      <c r="Q70">
        <v>9</v>
      </c>
      <c r="R70">
        <v>13</v>
      </c>
      <c r="S70">
        <v>0</v>
      </c>
      <c r="T70">
        <v>1</v>
      </c>
      <c r="U70">
        <v>3887</v>
      </c>
      <c r="V70" t="s">
        <v>142</v>
      </c>
      <c r="W70" s="19" t="s">
        <v>59</v>
      </c>
      <c r="X70" s="19" t="s">
        <v>89</v>
      </c>
      <c r="Y70" s="1">
        <v>0</v>
      </c>
      <c r="Z70" s="1">
        <v>0</v>
      </c>
      <c r="AA70" s="1">
        <v>0</v>
      </c>
      <c r="AB70" s="1">
        <v>1</v>
      </c>
      <c r="AC70" s="1">
        <v>0</v>
      </c>
      <c r="AD70" s="20">
        <f t="shared" si="0"/>
      </c>
      <c r="AE70" s="1" t="s">
        <v>142</v>
      </c>
      <c r="AF70" s="1">
        <v>1</v>
      </c>
      <c r="AG70" s="1">
        <v>0</v>
      </c>
      <c r="AH70" s="1">
        <v>0</v>
      </c>
      <c r="AI70" s="1">
        <v>0</v>
      </c>
      <c r="AJ70" s="1">
        <v>0</v>
      </c>
      <c r="AK70" s="20"/>
      <c r="AL70" s="1" t="s">
        <v>142</v>
      </c>
      <c r="AM70" s="1">
        <v>1</v>
      </c>
      <c r="AN70" s="1">
        <v>0</v>
      </c>
      <c r="AO70" s="1">
        <v>0</v>
      </c>
      <c r="AP70" s="1">
        <v>0</v>
      </c>
      <c r="AQ70" s="1">
        <v>0</v>
      </c>
      <c r="AR70" s="20">
        <f t="shared" si="1"/>
      </c>
      <c r="AS70" s="21" t="s">
        <v>142</v>
      </c>
      <c r="AT70" s="21">
        <v>1</v>
      </c>
      <c r="AU70" s="21">
        <v>0</v>
      </c>
      <c r="AV70" s="21">
        <v>0</v>
      </c>
      <c r="AW70" s="21">
        <v>0</v>
      </c>
      <c r="AX70" s="21">
        <v>0</v>
      </c>
      <c r="AY70" s="20">
        <f t="shared" si="2"/>
      </c>
      <c r="AZ70" s="21" t="s">
        <v>142</v>
      </c>
      <c r="BA70" s="21">
        <v>1</v>
      </c>
      <c r="BB70" s="21">
        <v>0</v>
      </c>
      <c r="BC70" s="21">
        <v>0</v>
      </c>
      <c r="BD70" s="21">
        <v>0</v>
      </c>
      <c r="BE70" s="21">
        <v>0</v>
      </c>
      <c r="BF70" s="22"/>
      <c r="BG70" s="1">
        <f t="shared" si="3"/>
        <v>20</v>
      </c>
      <c r="BH70" s="21">
        <v>1</v>
      </c>
      <c r="BI70" s="21">
        <v>0</v>
      </c>
      <c r="BJ70" s="22"/>
      <c r="BK70" s="16">
        <f t="shared" si="4"/>
        <v>20</v>
      </c>
    </row>
    <row r="71" spans="1:63" ht="14.25">
      <c r="A71">
        <v>20203455</v>
      </c>
      <c r="B71" t="s">
        <v>36</v>
      </c>
      <c r="C71">
        <v>21119</v>
      </c>
      <c r="D71" t="s">
        <v>37</v>
      </c>
      <c r="E71" t="s">
        <v>38</v>
      </c>
      <c r="F71" t="s">
        <v>39</v>
      </c>
      <c r="G71" t="s">
        <v>51</v>
      </c>
      <c r="I71">
        <v>75</v>
      </c>
      <c r="J71">
        <v>102</v>
      </c>
      <c r="K71">
        <v>9</v>
      </c>
      <c r="L71">
        <v>13</v>
      </c>
      <c r="M71">
        <v>0</v>
      </c>
      <c r="N71">
        <v>1</v>
      </c>
      <c r="O71">
        <v>75</v>
      </c>
      <c r="P71">
        <v>102</v>
      </c>
      <c r="Q71">
        <v>9</v>
      </c>
      <c r="R71">
        <v>13</v>
      </c>
      <c r="S71">
        <v>0</v>
      </c>
      <c r="T71">
        <v>1</v>
      </c>
      <c r="U71">
        <v>4314</v>
      </c>
      <c r="V71" t="s">
        <v>143</v>
      </c>
      <c r="W71" s="19" t="s">
        <v>59</v>
      </c>
      <c r="X71" s="19" t="s">
        <v>89</v>
      </c>
      <c r="Y71" s="1">
        <v>0</v>
      </c>
      <c r="Z71" s="1">
        <v>0</v>
      </c>
      <c r="AA71" s="1">
        <v>1</v>
      </c>
      <c r="AB71" s="1">
        <v>0</v>
      </c>
      <c r="AC71" s="1">
        <v>0</v>
      </c>
      <c r="AD71" s="20">
        <f t="shared" si="0"/>
      </c>
      <c r="AE71" s="1" t="s">
        <v>143</v>
      </c>
      <c r="AF71" s="1">
        <v>1</v>
      </c>
      <c r="AG71" s="1">
        <v>0</v>
      </c>
      <c r="AH71" s="1">
        <v>0</v>
      </c>
      <c r="AI71" s="1">
        <v>0</v>
      </c>
      <c r="AJ71" s="1">
        <v>0</v>
      </c>
      <c r="AK71" s="20"/>
      <c r="AL71" s="1" t="s">
        <v>143</v>
      </c>
      <c r="AM71" s="1">
        <v>1</v>
      </c>
      <c r="AN71" s="1">
        <v>0</v>
      </c>
      <c r="AO71" s="1">
        <v>0</v>
      </c>
      <c r="AP71" s="1">
        <v>0</v>
      </c>
      <c r="AQ71" s="1">
        <v>0</v>
      </c>
      <c r="AR71" s="20">
        <f t="shared" si="1"/>
      </c>
      <c r="AS71" s="21" t="s">
        <v>143</v>
      </c>
      <c r="AT71" s="21">
        <v>1</v>
      </c>
      <c r="AU71" s="21">
        <v>0</v>
      </c>
      <c r="AV71" s="21">
        <v>0</v>
      </c>
      <c r="AW71" s="21">
        <v>0</v>
      </c>
      <c r="AX71" s="21">
        <v>0</v>
      </c>
      <c r="AY71" s="20">
        <f t="shared" si="2"/>
      </c>
      <c r="AZ71" s="21" t="s">
        <v>143</v>
      </c>
      <c r="BA71" s="21">
        <v>1</v>
      </c>
      <c r="BB71" s="21">
        <v>0</v>
      </c>
      <c r="BC71" s="21">
        <v>0</v>
      </c>
      <c r="BD71" s="21">
        <v>0</v>
      </c>
      <c r="BE71" s="21">
        <v>0</v>
      </c>
      <c r="BF71" s="22"/>
      <c r="BG71" s="1">
        <f t="shared" si="3"/>
        <v>20</v>
      </c>
      <c r="BH71" s="21">
        <v>1</v>
      </c>
      <c r="BI71" s="21">
        <v>0</v>
      </c>
      <c r="BJ71" s="22"/>
      <c r="BK71" s="16">
        <f t="shared" si="4"/>
        <v>20</v>
      </c>
    </row>
    <row r="72" spans="1:63" ht="14.25">
      <c r="A72">
        <v>20203455</v>
      </c>
      <c r="B72" t="s">
        <v>36</v>
      </c>
      <c r="C72">
        <v>21119</v>
      </c>
      <c r="D72" t="s">
        <v>37</v>
      </c>
      <c r="E72" t="s">
        <v>38</v>
      </c>
      <c r="F72" t="s">
        <v>39</v>
      </c>
      <c r="G72" t="s">
        <v>51</v>
      </c>
      <c r="I72">
        <v>75</v>
      </c>
      <c r="J72">
        <v>102</v>
      </c>
      <c r="K72">
        <v>9</v>
      </c>
      <c r="L72">
        <v>13</v>
      </c>
      <c r="M72">
        <v>0</v>
      </c>
      <c r="N72">
        <v>1</v>
      </c>
      <c r="O72">
        <v>75</v>
      </c>
      <c r="P72">
        <v>102</v>
      </c>
      <c r="Q72">
        <v>9</v>
      </c>
      <c r="R72">
        <v>13</v>
      </c>
      <c r="S72">
        <v>0</v>
      </c>
      <c r="T72">
        <v>1</v>
      </c>
      <c r="U72">
        <v>4129</v>
      </c>
      <c r="V72" t="s">
        <v>144</v>
      </c>
      <c r="W72" s="19" t="s">
        <v>145</v>
      </c>
      <c r="X72" s="19" t="s">
        <v>93</v>
      </c>
      <c r="Y72" s="1">
        <v>0</v>
      </c>
      <c r="Z72" s="1">
        <v>1</v>
      </c>
      <c r="AA72" s="1">
        <v>0</v>
      </c>
      <c r="AB72" s="1">
        <v>0</v>
      </c>
      <c r="AC72" s="1">
        <v>0</v>
      </c>
      <c r="AD72" s="20">
        <f t="shared" si="0"/>
      </c>
      <c r="AE72" s="1" t="s">
        <v>144</v>
      </c>
      <c r="AF72" s="1">
        <v>1</v>
      </c>
      <c r="AG72" s="1">
        <v>0</v>
      </c>
      <c r="AH72" s="1">
        <v>0</v>
      </c>
      <c r="AI72" s="1">
        <v>0</v>
      </c>
      <c r="AJ72" s="1">
        <v>0</v>
      </c>
      <c r="AK72" s="20"/>
      <c r="AL72" s="1" t="s">
        <v>144</v>
      </c>
      <c r="AM72" s="1">
        <v>1</v>
      </c>
      <c r="AN72" s="1">
        <v>0</v>
      </c>
      <c r="AO72" s="1">
        <v>0</v>
      </c>
      <c r="AP72" s="1">
        <v>0</v>
      </c>
      <c r="AQ72" s="1">
        <v>0</v>
      </c>
      <c r="AR72" s="20">
        <f t="shared" si="1"/>
      </c>
      <c r="AS72" s="21" t="s">
        <v>144</v>
      </c>
      <c r="AT72" s="21">
        <v>1</v>
      </c>
      <c r="AU72" s="21">
        <v>0</v>
      </c>
      <c r="AV72" s="21">
        <v>0</v>
      </c>
      <c r="AW72" s="21">
        <v>0</v>
      </c>
      <c r="AX72" s="21">
        <v>0</v>
      </c>
      <c r="AY72" s="20">
        <f t="shared" si="2"/>
      </c>
      <c r="AZ72" s="21" t="s">
        <v>144</v>
      </c>
      <c r="BA72" s="21">
        <v>0</v>
      </c>
      <c r="BB72" s="21">
        <v>1</v>
      </c>
      <c r="BC72" s="21">
        <v>0</v>
      </c>
      <c r="BD72" s="21">
        <v>0</v>
      </c>
      <c r="BE72" s="21">
        <v>0</v>
      </c>
      <c r="BF72" s="22"/>
      <c r="BG72" s="1">
        <f t="shared" si="3"/>
        <v>10</v>
      </c>
      <c r="BH72" s="21">
        <v>1</v>
      </c>
      <c r="BI72" s="21">
        <v>0</v>
      </c>
      <c r="BJ72" s="22"/>
      <c r="BK72" s="16">
        <f t="shared" si="4"/>
        <v>10</v>
      </c>
    </row>
    <row r="73" spans="1:63" ht="14.25">
      <c r="A73">
        <v>20203455</v>
      </c>
      <c r="B73" t="s">
        <v>36</v>
      </c>
      <c r="C73">
        <v>21119</v>
      </c>
      <c r="D73" t="s">
        <v>37</v>
      </c>
      <c r="E73" t="s">
        <v>38</v>
      </c>
      <c r="F73" t="s">
        <v>39</v>
      </c>
      <c r="G73" t="s">
        <v>51</v>
      </c>
      <c r="I73">
        <v>75</v>
      </c>
      <c r="J73">
        <v>102</v>
      </c>
      <c r="K73">
        <v>9</v>
      </c>
      <c r="L73">
        <v>13</v>
      </c>
      <c r="M73">
        <v>0</v>
      </c>
      <c r="N73">
        <v>1</v>
      </c>
      <c r="O73">
        <v>75</v>
      </c>
      <c r="P73">
        <v>102</v>
      </c>
      <c r="Q73">
        <v>9</v>
      </c>
      <c r="R73">
        <v>13</v>
      </c>
      <c r="S73">
        <v>0</v>
      </c>
      <c r="T73">
        <v>1</v>
      </c>
      <c r="U73">
        <v>4163</v>
      </c>
      <c r="V73" t="s">
        <v>146</v>
      </c>
      <c r="W73" s="19" t="s">
        <v>110</v>
      </c>
      <c r="X73" s="19" t="s">
        <v>54</v>
      </c>
      <c r="Y73" s="1">
        <v>1</v>
      </c>
      <c r="Z73" s="1">
        <v>0</v>
      </c>
      <c r="AA73" s="1">
        <v>0</v>
      </c>
      <c r="AB73" s="1">
        <v>0</v>
      </c>
      <c r="AC73" s="1">
        <v>0</v>
      </c>
      <c r="AD73" s="20">
        <f t="shared" si="0"/>
      </c>
      <c r="AE73" s="1" t="s">
        <v>146</v>
      </c>
      <c r="AF73" s="1">
        <v>1</v>
      </c>
      <c r="AG73" s="1">
        <v>0</v>
      </c>
      <c r="AH73" s="1">
        <v>0</v>
      </c>
      <c r="AI73" s="1">
        <v>0</v>
      </c>
      <c r="AJ73" s="1">
        <v>0</v>
      </c>
      <c r="AK73" s="20"/>
      <c r="AL73" s="1" t="s">
        <v>146</v>
      </c>
      <c r="AM73" s="1">
        <v>1</v>
      </c>
      <c r="AN73" s="1">
        <v>0</v>
      </c>
      <c r="AO73" s="1">
        <v>0</v>
      </c>
      <c r="AP73" s="1">
        <v>0</v>
      </c>
      <c r="AQ73" s="1">
        <v>0</v>
      </c>
      <c r="AR73" s="20">
        <f t="shared" si="1"/>
      </c>
      <c r="AS73" s="21" t="s">
        <v>146</v>
      </c>
      <c r="AT73" s="21">
        <v>0</v>
      </c>
      <c r="AU73" s="21">
        <v>1</v>
      </c>
      <c r="AV73" s="21">
        <v>0</v>
      </c>
      <c r="AW73" s="21">
        <v>0</v>
      </c>
      <c r="AX73" s="21">
        <v>0</v>
      </c>
      <c r="AY73" s="20">
        <f t="shared" si="2"/>
      </c>
      <c r="AZ73" s="21" t="s">
        <v>146</v>
      </c>
      <c r="BA73" s="21">
        <v>0</v>
      </c>
      <c r="BB73" s="21">
        <v>1</v>
      </c>
      <c r="BC73" s="21">
        <v>0</v>
      </c>
      <c r="BD73" s="21">
        <v>0</v>
      </c>
      <c r="BE73" s="21">
        <v>0</v>
      </c>
      <c r="BF73" s="22"/>
      <c r="BG73" s="1">
        <f t="shared" si="3"/>
        <v>10</v>
      </c>
      <c r="BH73" s="21">
        <v>1</v>
      </c>
      <c r="BI73" s="21">
        <v>0</v>
      </c>
      <c r="BJ73" s="22"/>
      <c r="BK73" s="16">
        <f t="shared" si="4"/>
        <v>10</v>
      </c>
    </row>
    <row r="74" spans="1:63" ht="14.25">
      <c r="A74">
        <v>20203455</v>
      </c>
      <c r="B74" t="s">
        <v>36</v>
      </c>
      <c r="C74">
        <v>21119</v>
      </c>
      <c r="D74" t="s">
        <v>37</v>
      </c>
      <c r="E74" t="s">
        <v>38</v>
      </c>
      <c r="F74" t="s">
        <v>39</v>
      </c>
      <c r="G74" t="s">
        <v>51</v>
      </c>
      <c r="I74">
        <v>75</v>
      </c>
      <c r="J74">
        <v>102</v>
      </c>
      <c r="K74">
        <v>9</v>
      </c>
      <c r="L74">
        <v>13</v>
      </c>
      <c r="M74">
        <v>0</v>
      </c>
      <c r="N74">
        <v>1</v>
      </c>
      <c r="O74">
        <v>75</v>
      </c>
      <c r="P74">
        <v>102</v>
      </c>
      <c r="Q74">
        <v>9</v>
      </c>
      <c r="R74">
        <v>13</v>
      </c>
      <c r="S74">
        <v>0</v>
      </c>
      <c r="T74">
        <v>1</v>
      </c>
      <c r="U74">
        <v>4094</v>
      </c>
      <c r="V74" t="s">
        <v>147</v>
      </c>
      <c r="W74" s="19" t="s">
        <v>59</v>
      </c>
      <c r="X74" s="19" t="s">
        <v>57</v>
      </c>
      <c r="Y74" s="1">
        <v>0</v>
      </c>
      <c r="Z74" s="1">
        <v>0</v>
      </c>
      <c r="AA74" s="1">
        <v>1</v>
      </c>
      <c r="AB74" s="1">
        <v>0</v>
      </c>
      <c r="AC74" s="1">
        <v>0</v>
      </c>
      <c r="AD74" s="20">
        <f t="shared" si="0"/>
      </c>
      <c r="AE74" s="1" t="s">
        <v>147</v>
      </c>
      <c r="AF74" s="1">
        <v>1</v>
      </c>
      <c r="AG74" s="1">
        <v>0</v>
      </c>
      <c r="AH74" s="1">
        <v>0</v>
      </c>
      <c r="AI74" s="1">
        <v>0</v>
      </c>
      <c r="AJ74" s="1">
        <v>0</v>
      </c>
      <c r="AK74" s="20"/>
      <c r="AL74" s="1" t="s">
        <v>147</v>
      </c>
      <c r="AM74" s="1">
        <v>1</v>
      </c>
      <c r="AN74" s="1">
        <v>0</v>
      </c>
      <c r="AO74" s="1">
        <v>0</v>
      </c>
      <c r="AP74" s="1">
        <v>0</v>
      </c>
      <c r="AQ74" s="1">
        <v>0</v>
      </c>
      <c r="AR74" s="20">
        <f t="shared" si="1"/>
      </c>
      <c r="AS74" s="21" t="s">
        <v>147</v>
      </c>
      <c r="AT74" s="21">
        <v>1</v>
      </c>
      <c r="AU74" s="21">
        <v>0</v>
      </c>
      <c r="AV74" s="21">
        <v>0</v>
      </c>
      <c r="AW74" s="21">
        <v>0</v>
      </c>
      <c r="AX74" s="21">
        <v>0</v>
      </c>
      <c r="AY74" s="20">
        <f t="shared" si="2"/>
      </c>
      <c r="AZ74" s="21" t="s">
        <v>147</v>
      </c>
      <c r="BA74" s="21">
        <v>0</v>
      </c>
      <c r="BB74" s="21">
        <v>0</v>
      </c>
      <c r="BC74" s="21">
        <v>0</v>
      </c>
      <c r="BD74" s="21">
        <v>0</v>
      </c>
      <c r="BE74" s="21">
        <v>1</v>
      </c>
      <c r="BF74" s="22"/>
      <c r="BG74" s="1">
        <f t="shared" si="3"/>
        <v>10</v>
      </c>
      <c r="BH74" s="21">
        <v>1</v>
      </c>
      <c r="BI74" s="21">
        <v>0</v>
      </c>
      <c r="BJ74" s="22"/>
      <c r="BK74" s="16">
        <f t="shared" si="4"/>
        <v>10</v>
      </c>
    </row>
    <row r="75" spans="1:63" ht="14.25">
      <c r="A75">
        <v>20203455</v>
      </c>
      <c r="B75" t="s">
        <v>36</v>
      </c>
      <c r="C75">
        <v>21119</v>
      </c>
      <c r="D75" t="s">
        <v>37</v>
      </c>
      <c r="E75" t="s">
        <v>38</v>
      </c>
      <c r="F75" t="s">
        <v>39</v>
      </c>
      <c r="G75" t="s">
        <v>55</v>
      </c>
      <c r="I75">
        <v>75</v>
      </c>
      <c r="J75">
        <v>102</v>
      </c>
      <c r="K75">
        <v>9</v>
      </c>
      <c r="L75">
        <v>13</v>
      </c>
      <c r="M75">
        <v>0</v>
      </c>
      <c r="N75">
        <v>1</v>
      </c>
      <c r="O75">
        <v>75</v>
      </c>
      <c r="P75">
        <v>102</v>
      </c>
      <c r="Q75">
        <v>9</v>
      </c>
      <c r="R75">
        <v>13</v>
      </c>
      <c r="S75">
        <v>0</v>
      </c>
      <c r="T75">
        <v>1</v>
      </c>
      <c r="U75">
        <v>4317</v>
      </c>
      <c r="V75" t="s">
        <v>148</v>
      </c>
      <c r="W75" s="19" t="s">
        <v>59</v>
      </c>
      <c r="X75" s="19" t="s">
        <v>57</v>
      </c>
      <c r="Y75" s="1">
        <v>0</v>
      </c>
      <c r="Z75" s="1">
        <v>0</v>
      </c>
      <c r="AA75" s="1">
        <v>1</v>
      </c>
      <c r="AB75" s="1">
        <v>0</v>
      </c>
      <c r="AC75" s="1">
        <v>0</v>
      </c>
      <c r="AD75" s="20">
        <f t="shared" si="0"/>
      </c>
      <c r="AE75" s="1" t="s">
        <v>148</v>
      </c>
      <c r="AF75" s="1">
        <v>1</v>
      </c>
      <c r="AG75" s="1">
        <v>0</v>
      </c>
      <c r="AH75" s="1">
        <v>0</v>
      </c>
      <c r="AI75" s="1">
        <v>0</v>
      </c>
      <c r="AJ75" s="1">
        <v>0</v>
      </c>
      <c r="AK75" s="20"/>
      <c r="AL75" s="1" t="s">
        <v>148</v>
      </c>
      <c r="AM75" s="1">
        <v>1</v>
      </c>
      <c r="AN75" s="1">
        <v>0</v>
      </c>
      <c r="AO75" s="1">
        <v>0</v>
      </c>
      <c r="AP75" s="1">
        <v>0</v>
      </c>
      <c r="AQ75" s="1">
        <v>0</v>
      </c>
      <c r="AR75" s="20">
        <f t="shared" si="1"/>
      </c>
      <c r="AS75" s="21" t="s">
        <v>148</v>
      </c>
      <c r="AT75" s="21">
        <v>1</v>
      </c>
      <c r="AU75" s="21">
        <v>0</v>
      </c>
      <c r="AV75" s="21">
        <v>0</v>
      </c>
      <c r="AW75" s="21">
        <v>0</v>
      </c>
      <c r="AX75" s="21">
        <v>0</v>
      </c>
      <c r="AY75" s="20">
        <f t="shared" si="2"/>
      </c>
      <c r="AZ75" s="21" t="s">
        <v>148</v>
      </c>
      <c r="BA75" s="21">
        <v>0</v>
      </c>
      <c r="BB75" s="21">
        <v>0</v>
      </c>
      <c r="BC75" s="21">
        <v>1</v>
      </c>
      <c r="BD75" s="21">
        <v>0</v>
      </c>
      <c r="BE75" s="21">
        <v>0</v>
      </c>
      <c r="BF75" s="22"/>
      <c r="BG75" s="1">
        <f t="shared" si="3"/>
        <v>10</v>
      </c>
      <c r="BH75" s="21">
        <v>1</v>
      </c>
      <c r="BI75" s="21">
        <v>0</v>
      </c>
      <c r="BJ75" s="22"/>
      <c r="BK75" s="16">
        <f t="shared" si="4"/>
        <v>10</v>
      </c>
    </row>
    <row r="76" spans="1:63" ht="14.25">
      <c r="A76">
        <v>20203455</v>
      </c>
      <c r="B76" t="s">
        <v>36</v>
      </c>
      <c r="C76">
        <v>21119</v>
      </c>
      <c r="D76" t="s">
        <v>37</v>
      </c>
      <c r="E76" t="s">
        <v>38</v>
      </c>
      <c r="F76" t="s">
        <v>39</v>
      </c>
      <c r="G76" t="s">
        <v>40</v>
      </c>
      <c r="I76">
        <v>75</v>
      </c>
      <c r="J76">
        <v>102</v>
      </c>
      <c r="K76">
        <v>9</v>
      </c>
      <c r="L76">
        <v>13</v>
      </c>
      <c r="M76">
        <v>0</v>
      </c>
      <c r="N76">
        <v>1</v>
      </c>
      <c r="O76">
        <v>75</v>
      </c>
      <c r="P76">
        <v>102</v>
      </c>
      <c r="Q76">
        <v>9</v>
      </c>
      <c r="R76">
        <v>13</v>
      </c>
      <c r="S76">
        <v>0</v>
      </c>
      <c r="T76">
        <v>1</v>
      </c>
      <c r="U76">
        <v>1071</v>
      </c>
      <c r="V76" t="s">
        <v>149</v>
      </c>
      <c r="W76" s="19" t="s">
        <v>110</v>
      </c>
      <c r="X76" s="19" t="s">
        <v>60</v>
      </c>
      <c r="Y76" s="1">
        <v>1</v>
      </c>
      <c r="Z76" s="1">
        <v>0</v>
      </c>
      <c r="AA76" s="1">
        <v>0</v>
      </c>
      <c r="AB76" s="1">
        <v>0</v>
      </c>
      <c r="AC76" s="1">
        <v>0</v>
      </c>
      <c r="AD76" s="20">
        <f t="shared" si="0"/>
      </c>
      <c r="AE76" s="1" t="s">
        <v>149</v>
      </c>
      <c r="AF76" s="1">
        <v>1</v>
      </c>
      <c r="AG76" s="1">
        <v>0</v>
      </c>
      <c r="AH76" s="1">
        <v>0</v>
      </c>
      <c r="AI76" s="1">
        <v>0</v>
      </c>
      <c r="AJ76" s="1">
        <v>0</v>
      </c>
      <c r="AK76" s="20"/>
      <c r="AL76" s="1" t="s">
        <v>149</v>
      </c>
      <c r="AM76" s="1">
        <v>1</v>
      </c>
      <c r="AN76" s="1">
        <v>0</v>
      </c>
      <c r="AO76" s="1">
        <v>0</v>
      </c>
      <c r="AP76" s="1">
        <v>0</v>
      </c>
      <c r="AQ76" s="1">
        <v>0</v>
      </c>
      <c r="AR76" s="20">
        <f t="shared" si="1"/>
      </c>
      <c r="AS76" s="21" t="s">
        <v>149</v>
      </c>
      <c r="AT76" s="21">
        <v>0</v>
      </c>
      <c r="AU76" s="21">
        <v>1</v>
      </c>
      <c r="AV76" s="21">
        <v>0</v>
      </c>
      <c r="AW76" s="21">
        <v>0</v>
      </c>
      <c r="AX76" s="21">
        <v>0</v>
      </c>
      <c r="AY76" s="20">
        <f t="shared" si="2"/>
      </c>
      <c r="AZ76" s="21" t="s">
        <v>149</v>
      </c>
      <c r="BA76" s="21">
        <v>0</v>
      </c>
      <c r="BB76" s="21">
        <v>1</v>
      </c>
      <c r="BC76" s="21">
        <v>0</v>
      </c>
      <c r="BD76" s="21">
        <v>0</v>
      </c>
      <c r="BE76" s="21">
        <v>0</v>
      </c>
      <c r="BF76" s="22"/>
      <c r="BG76" s="1">
        <f t="shared" si="3"/>
        <v>10</v>
      </c>
      <c r="BH76" s="21">
        <v>1</v>
      </c>
      <c r="BI76" s="21">
        <v>0</v>
      </c>
      <c r="BJ76" s="22"/>
      <c r="BK76" s="16">
        <f t="shared" si="4"/>
        <v>10</v>
      </c>
    </row>
    <row r="77" spans="1:63" ht="14.25">
      <c r="A77">
        <v>20203455</v>
      </c>
      <c r="B77" t="s">
        <v>36</v>
      </c>
      <c r="C77">
        <v>21119</v>
      </c>
      <c r="D77" t="s">
        <v>37</v>
      </c>
      <c r="E77" t="s">
        <v>38</v>
      </c>
      <c r="F77" t="s">
        <v>39</v>
      </c>
      <c r="G77" t="s">
        <v>51</v>
      </c>
      <c r="I77">
        <v>75</v>
      </c>
      <c r="J77">
        <v>102</v>
      </c>
      <c r="K77">
        <v>9</v>
      </c>
      <c r="L77">
        <v>13</v>
      </c>
      <c r="M77">
        <v>0</v>
      </c>
      <c r="N77">
        <v>1</v>
      </c>
      <c r="O77">
        <v>75</v>
      </c>
      <c r="P77">
        <v>102</v>
      </c>
      <c r="Q77">
        <v>9</v>
      </c>
      <c r="R77">
        <v>13</v>
      </c>
      <c r="S77">
        <v>0</v>
      </c>
      <c r="T77">
        <v>1</v>
      </c>
      <c r="U77">
        <v>3890</v>
      </c>
      <c r="V77" t="s">
        <v>150</v>
      </c>
      <c r="W77" s="19" t="s">
        <v>72</v>
      </c>
      <c r="X77" s="19" t="s">
        <v>118</v>
      </c>
      <c r="Y77" s="1">
        <v>0</v>
      </c>
      <c r="Z77" s="1">
        <v>1</v>
      </c>
      <c r="AA77" s="1">
        <v>0</v>
      </c>
      <c r="AB77" s="1">
        <v>0</v>
      </c>
      <c r="AC77" s="1">
        <v>0</v>
      </c>
      <c r="AD77" s="20">
        <f t="shared" si="0"/>
      </c>
      <c r="AE77" s="1" t="s">
        <v>150</v>
      </c>
      <c r="AF77" s="1">
        <v>1</v>
      </c>
      <c r="AG77" s="1">
        <v>0</v>
      </c>
      <c r="AH77" s="1">
        <v>0</v>
      </c>
      <c r="AI77" s="1">
        <v>0</v>
      </c>
      <c r="AJ77" s="1">
        <v>0</v>
      </c>
      <c r="AK77" s="20"/>
      <c r="AL77" s="1" t="s">
        <v>150</v>
      </c>
      <c r="AM77" s="1">
        <v>1</v>
      </c>
      <c r="AN77" s="1">
        <v>0</v>
      </c>
      <c r="AO77" s="1">
        <v>0</v>
      </c>
      <c r="AP77" s="1">
        <v>0</v>
      </c>
      <c r="AQ77" s="1">
        <v>0</v>
      </c>
      <c r="AR77" s="20">
        <f t="shared" si="1"/>
      </c>
      <c r="AS77" s="21" t="s">
        <v>150</v>
      </c>
      <c r="AT77" s="21">
        <v>0</v>
      </c>
      <c r="AU77" s="21">
        <v>1</v>
      </c>
      <c r="AV77" s="21">
        <v>0</v>
      </c>
      <c r="AW77" s="21">
        <v>0</v>
      </c>
      <c r="AX77" s="21">
        <v>0</v>
      </c>
      <c r="AY77" s="20">
        <f t="shared" si="2"/>
      </c>
      <c r="AZ77" s="21" t="s">
        <v>150</v>
      </c>
      <c r="BA77" s="21">
        <v>1</v>
      </c>
      <c r="BB77" s="21">
        <v>0</v>
      </c>
      <c r="BC77" s="21">
        <v>0</v>
      </c>
      <c r="BD77" s="21">
        <v>0</v>
      </c>
      <c r="BE77" s="21">
        <v>0</v>
      </c>
      <c r="BF77" s="22"/>
      <c r="BG77" s="1">
        <f t="shared" si="3"/>
        <v>10</v>
      </c>
      <c r="BH77" s="21">
        <v>1</v>
      </c>
      <c r="BI77" s="21">
        <v>0</v>
      </c>
      <c r="BJ77" s="22"/>
      <c r="BK77" s="16">
        <f t="shared" si="4"/>
        <v>10</v>
      </c>
    </row>
    <row r="78" spans="1:63" ht="14.25">
      <c r="A78">
        <v>20203455</v>
      </c>
      <c r="B78" t="s">
        <v>36</v>
      </c>
      <c r="C78">
        <v>21119</v>
      </c>
      <c r="D78" t="s">
        <v>37</v>
      </c>
      <c r="E78" t="s">
        <v>38</v>
      </c>
      <c r="F78" t="s">
        <v>39</v>
      </c>
      <c r="G78" t="s">
        <v>40</v>
      </c>
      <c r="I78">
        <v>75</v>
      </c>
      <c r="J78">
        <v>102</v>
      </c>
      <c r="K78">
        <v>9</v>
      </c>
      <c r="L78">
        <v>13</v>
      </c>
      <c r="M78">
        <v>0</v>
      </c>
      <c r="N78">
        <v>1</v>
      </c>
      <c r="O78">
        <v>75</v>
      </c>
      <c r="P78">
        <v>102</v>
      </c>
      <c r="Q78">
        <v>9</v>
      </c>
      <c r="R78">
        <v>13</v>
      </c>
      <c r="S78">
        <v>0</v>
      </c>
      <c r="T78">
        <v>1</v>
      </c>
      <c r="U78">
        <v>4032</v>
      </c>
      <c r="V78" t="s">
        <v>151</v>
      </c>
      <c r="W78" s="19" t="s">
        <v>110</v>
      </c>
      <c r="X78" s="19" t="s">
        <v>67</v>
      </c>
      <c r="Y78" s="1">
        <v>1</v>
      </c>
      <c r="Z78" s="1">
        <v>0</v>
      </c>
      <c r="AA78" s="1">
        <v>0</v>
      </c>
      <c r="AB78" s="1">
        <v>0</v>
      </c>
      <c r="AC78" s="1">
        <v>0</v>
      </c>
      <c r="AD78" s="20">
        <f t="shared" si="0"/>
      </c>
      <c r="AE78" s="1" t="s">
        <v>151</v>
      </c>
      <c r="AF78" s="1">
        <v>1</v>
      </c>
      <c r="AG78" s="1">
        <v>0</v>
      </c>
      <c r="AH78" s="1">
        <v>0</v>
      </c>
      <c r="AI78" s="1">
        <v>0</v>
      </c>
      <c r="AJ78" s="1">
        <v>0</v>
      </c>
      <c r="AK78" s="20"/>
      <c r="AL78" s="1" t="s">
        <v>151</v>
      </c>
      <c r="AM78" s="1">
        <v>1</v>
      </c>
      <c r="AN78" s="1">
        <v>0</v>
      </c>
      <c r="AO78" s="1">
        <v>0</v>
      </c>
      <c r="AP78" s="1">
        <v>0</v>
      </c>
      <c r="AQ78" s="1">
        <v>0</v>
      </c>
      <c r="AR78" s="20">
        <f t="shared" si="1"/>
      </c>
      <c r="AS78" s="21" t="s">
        <v>151</v>
      </c>
      <c r="AT78" s="21">
        <v>0</v>
      </c>
      <c r="AU78" s="21">
        <v>1</v>
      </c>
      <c r="AV78" s="21">
        <v>0</v>
      </c>
      <c r="AW78" s="21">
        <v>0</v>
      </c>
      <c r="AX78" s="21">
        <v>0</v>
      </c>
      <c r="AY78" s="20">
        <f t="shared" si="2"/>
      </c>
      <c r="AZ78" s="21" t="s">
        <v>151</v>
      </c>
      <c r="BA78" s="21">
        <v>0</v>
      </c>
      <c r="BB78" s="21">
        <v>1</v>
      </c>
      <c r="BC78" s="21">
        <v>0</v>
      </c>
      <c r="BD78" s="21">
        <v>0</v>
      </c>
      <c r="BE78" s="21">
        <v>0</v>
      </c>
      <c r="BF78" s="22"/>
      <c r="BG78" s="1">
        <f t="shared" si="3"/>
        <v>10</v>
      </c>
      <c r="BH78" s="21">
        <v>1</v>
      </c>
      <c r="BI78" s="21">
        <v>0</v>
      </c>
      <c r="BJ78" s="22"/>
      <c r="BK78" s="16">
        <f t="shared" si="4"/>
        <v>10</v>
      </c>
    </row>
    <row r="79" spans="1:63" ht="14.25">
      <c r="A79">
        <v>20203455</v>
      </c>
      <c r="B79" t="s">
        <v>36</v>
      </c>
      <c r="C79">
        <v>21119</v>
      </c>
      <c r="D79" t="s">
        <v>37</v>
      </c>
      <c r="E79" t="s">
        <v>38</v>
      </c>
      <c r="F79" t="s">
        <v>39</v>
      </c>
      <c r="G79" t="s">
        <v>51</v>
      </c>
      <c r="I79">
        <v>75</v>
      </c>
      <c r="J79">
        <v>102</v>
      </c>
      <c r="K79">
        <v>9</v>
      </c>
      <c r="L79">
        <v>13</v>
      </c>
      <c r="M79">
        <v>0</v>
      </c>
      <c r="N79">
        <v>1</v>
      </c>
      <c r="O79">
        <v>75</v>
      </c>
      <c r="P79">
        <v>102</v>
      </c>
      <c r="Q79">
        <v>9</v>
      </c>
      <c r="R79">
        <v>13</v>
      </c>
      <c r="S79">
        <v>0</v>
      </c>
      <c r="T79">
        <v>1</v>
      </c>
      <c r="U79">
        <v>4208</v>
      </c>
      <c r="V79" t="s">
        <v>152</v>
      </c>
      <c r="W79" s="19" t="s">
        <v>110</v>
      </c>
      <c r="X79" s="19" t="s">
        <v>73</v>
      </c>
      <c r="Y79" s="1">
        <v>1</v>
      </c>
      <c r="Z79" s="1">
        <v>0</v>
      </c>
      <c r="AA79" s="1">
        <v>0</v>
      </c>
      <c r="AB79" s="1">
        <v>0</v>
      </c>
      <c r="AC79" s="1">
        <v>0</v>
      </c>
      <c r="AD79" s="20">
        <f t="shared" si="0"/>
      </c>
      <c r="AE79" s="1" t="s">
        <v>152</v>
      </c>
      <c r="AF79" s="1">
        <v>1</v>
      </c>
      <c r="AG79" s="1">
        <v>0</v>
      </c>
      <c r="AH79" s="1">
        <v>0</v>
      </c>
      <c r="AI79" s="1">
        <v>0</v>
      </c>
      <c r="AJ79" s="1">
        <v>0</v>
      </c>
      <c r="AK79" s="20"/>
      <c r="AL79" s="1" t="s">
        <v>152</v>
      </c>
      <c r="AM79" s="1">
        <v>1</v>
      </c>
      <c r="AN79" s="1">
        <v>0</v>
      </c>
      <c r="AO79" s="1">
        <v>0</v>
      </c>
      <c r="AP79" s="1">
        <v>0</v>
      </c>
      <c r="AQ79" s="1">
        <v>0</v>
      </c>
      <c r="AR79" s="20">
        <f t="shared" si="1"/>
      </c>
      <c r="AS79" s="21" t="s">
        <v>152</v>
      </c>
      <c r="AT79" s="21">
        <v>0</v>
      </c>
      <c r="AU79" s="21">
        <v>1</v>
      </c>
      <c r="AV79" s="21">
        <v>0</v>
      </c>
      <c r="AW79" s="21">
        <v>0</v>
      </c>
      <c r="AX79" s="21">
        <v>0</v>
      </c>
      <c r="AY79" s="20">
        <f t="shared" si="2"/>
      </c>
      <c r="AZ79" s="21" t="s">
        <v>152</v>
      </c>
      <c r="BA79" s="21">
        <v>0</v>
      </c>
      <c r="BB79" s="21">
        <v>1</v>
      </c>
      <c r="BC79" s="21">
        <v>0</v>
      </c>
      <c r="BD79" s="21">
        <v>0</v>
      </c>
      <c r="BE79" s="21">
        <v>0</v>
      </c>
      <c r="BF79" s="22"/>
      <c r="BG79" s="1">
        <f t="shared" si="3"/>
        <v>10</v>
      </c>
      <c r="BH79" s="21">
        <v>1</v>
      </c>
      <c r="BI79" s="21">
        <v>0</v>
      </c>
      <c r="BJ79" s="22"/>
      <c r="BK79" s="16">
        <f t="shared" si="4"/>
        <v>10</v>
      </c>
    </row>
    <row r="80" spans="1:63" ht="14.25">
      <c r="A80">
        <v>20203455</v>
      </c>
      <c r="B80" t="s">
        <v>36</v>
      </c>
      <c r="C80">
        <v>21119</v>
      </c>
      <c r="D80" t="s">
        <v>37</v>
      </c>
      <c r="E80" t="s">
        <v>38</v>
      </c>
      <c r="F80" t="s">
        <v>39</v>
      </c>
      <c r="G80" t="s">
        <v>40</v>
      </c>
      <c r="I80">
        <v>75</v>
      </c>
      <c r="J80">
        <v>102</v>
      </c>
      <c r="K80">
        <v>9</v>
      </c>
      <c r="L80">
        <v>13</v>
      </c>
      <c r="M80">
        <v>0</v>
      </c>
      <c r="N80">
        <v>1</v>
      </c>
      <c r="O80">
        <v>75</v>
      </c>
      <c r="P80">
        <v>102</v>
      </c>
      <c r="Q80">
        <v>9</v>
      </c>
      <c r="R80">
        <v>13</v>
      </c>
      <c r="S80">
        <v>0</v>
      </c>
      <c r="T80">
        <v>1</v>
      </c>
      <c r="U80">
        <v>4218</v>
      </c>
      <c r="V80" t="s">
        <v>153</v>
      </c>
      <c r="W80" s="19" t="s">
        <v>110</v>
      </c>
      <c r="X80" s="19" t="s">
        <v>154</v>
      </c>
      <c r="Y80" s="1">
        <v>1</v>
      </c>
      <c r="Z80" s="1">
        <v>0</v>
      </c>
      <c r="AA80" s="1">
        <v>0</v>
      </c>
      <c r="AB80" s="1">
        <v>0</v>
      </c>
      <c r="AC80" s="1">
        <v>0</v>
      </c>
      <c r="AD80" s="20">
        <f t="shared" si="0"/>
      </c>
      <c r="AE80" s="1" t="s">
        <v>153</v>
      </c>
      <c r="AF80" s="1">
        <v>0</v>
      </c>
      <c r="AG80" s="1">
        <v>0</v>
      </c>
      <c r="AH80" s="1">
        <v>0</v>
      </c>
      <c r="AI80" s="1">
        <v>0</v>
      </c>
      <c r="AJ80" s="1">
        <v>1</v>
      </c>
      <c r="AK80" s="20"/>
      <c r="AL80" s="1" t="s">
        <v>153</v>
      </c>
      <c r="AM80" s="1">
        <v>0</v>
      </c>
      <c r="AN80" s="1">
        <v>0</v>
      </c>
      <c r="AO80" s="1">
        <v>0</v>
      </c>
      <c r="AP80" s="1">
        <v>0</v>
      </c>
      <c r="AQ80" s="1">
        <v>1</v>
      </c>
      <c r="AR80" s="20">
        <f t="shared" si="1"/>
      </c>
      <c r="AS80" s="21" t="s">
        <v>153</v>
      </c>
      <c r="AT80" s="21">
        <v>0</v>
      </c>
      <c r="AU80" s="21">
        <v>1</v>
      </c>
      <c r="AV80" s="21">
        <v>0</v>
      </c>
      <c r="AW80" s="21">
        <v>0</v>
      </c>
      <c r="AX80" s="21">
        <v>0</v>
      </c>
      <c r="AY80" s="20">
        <f t="shared" si="2"/>
      </c>
      <c r="AZ80" s="21" t="s">
        <v>153</v>
      </c>
      <c r="BA80" s="21">
        <v>0</v>
      </c>
      <c r="BB80" s="21">
        <v>1</v>
      </c>
      <c r="BC80" s="21">
        <v>0</v>
      </c>
      <c r="BD80" s="21">
        <v>0</v>
      </c>
      <c r="BE80" s="21">
        <v>0</v>
      </c>
      <c r="BF80" s="22"/>
      <c r="BG80" s="1">
        <f t="shared" si="3"/>
        <v>10</v>
      </c>
      <c r="BH80" s="21">
        <v>1</v>
      </c>
      <c r="BI80" s="21">
        <v>0</v>
      </c>
      <c r="BJ80" s="22"/>
      <c r="BK80" s="16">
        <f t="shared" si="4"/>
        <v>10</v>
      </c>
    </row>
    <row r="81" spans="1:63" ht="14.25">
      <c r="A81">
        <v>20203455</v>
      </c>
      <c r="B81" t="s">
        <v>36</v>
      </c>
      <c r="C81">
        <v>21119</v>
      </c>
      <c r="D81" t="s">
        <v>37</v>
      </c>
      <c r="E81" t="s">
        <v>38</v>
      </c>
      <c r="F81" t="s">
        <v>39</v>
      </c>
      <c r="G81" t="s">
        <v>51</v>
      </c>
      <c r="I81">
        <v>75</v>
      </c>
      <c r="J81">
        <v>102</v>
      </c>
      <c r="K81">
        <v>9</v>
      </c>
      <c r="L81">
        <v>13</v>
      </c>
      <c r="M81">
        <v>0</v>
      </c>
      <c r="N81">
        <v>1</v>
      </c>
      <c r="O81">
        <v>75</v>
      </c>
      <c r="P81">
        <v>102</v>
      </c>
      <c r="Q81">
        <v>9</v>
      </c>
      <c r="R81">
        <v>13</v>
      </c>
      <c r="S81">
        <v>0</v>
      </c>
      <c r="T81">
        <v>1</v>
      </c>
      <c r="U81">
        <v>4271</v>
      </c>
      <c r="V81" t="s">
        <v>155</v>
      </c>
      <c r="W81" s="19" t="s">
        <v>110</v>
      </c>
      <c r="X81" s="19" t="s">
        <v>156</v>
      </c>
      <c r="Y81" s="1">
        <v>1</v>
      </c>
      <c r="Z81" s="1">
        <v>0</v>
      </c>
      <c r="AA81" s="1">
        <v>0</v>
      </c>
      <c r="AB81" s="1">
        <v>0</v>
      </c>
      <c r="AC81" s="1">
        <v>0</v>
      </c>
      <c r="AD81" s="20">
        <f t="shared" si="0"/>
      </c>
      <c r="AE81" s="1" t="s">
        <v>155</v>
      </c>
      <c r="AF81" s="1">
        <v>1</v>
      </c>
      <c r="AG81" s="1">
        <v>0</v>
      </c>
      <c r="AH81" s="1">
        <v>0</v>
      </c>
      <c r="AI81" s="1">
        <v>0</v>
      </c>
      <c r="AJ81" s="1">
        <v>0</v>
      </c>
      <c r="AK81" s="20"/>
      <c r="AL81" s="1" t="s">
        <v>155</v>
      </c>
      <c r="AM81" s="1">
        <v>1</v>
      </c>
      <c r="AN81" s="1">
        <v>0</v>
      </c>
      <c r="AO81" s="1">
        <v>0</v>
      </c>
      <c r="AP81" s="1">
        <v>0</v>
      </c>
      <c r="AQ81" s="1">
        <v>0</v>
      </c>
      <c r="AR81" s="20">
        <f t="shared" si="1"/>
      </c>
      <c r="AS81" s="21" t="s">
        <v>155</v>
      </c>
      <c r="AT81" s="21">
        <v>0</v>
      </c>
      <c r="AU81" s="21">
        <v>1</v>
      </c>
      <c r="AV81" s="21">
        <v>0</v>
      </c>
      <c r="AW81" s="21">
        <v>0</v>
      </c>
      <c r="AX81" s="21">
        <v>0</v>
      </c>
      <c r="AY81" s="20">
        <f t="shared" si="2"/>
      </c>
      <c r="AZ81" s="21" t="s">
        <v>155</v>
      </c>
      <c r="BA81" s="21">
        <v>0</v>
      </c>
      <c r="BB81" s="21">
        <v>1</v>
      </c>
      <c r="BC81" s="21">
        <v>0</v>
      </c>
      <c r="BD81" s="21">
        <v>0</v>
      </c>
      <c r="BE81" s="21">
        <v>0</v>
      </c>
      <c r="BF81" s="22"/>
      <c r="BG81" s="1">
        <f t="shared" si="3"/>
        <v>10</v>
      </c>
      <c r="BH81" s="21">
        <v>1</v>
      </c>
      <c r="BI81" s="21">
        <v>0</v>
      </c>
      <c r="BJ81" s="22"/>
      <c r="BK81" s="16">
        <f t="shared" si="4"/>
        <v>10</v>
      </c>
    </row>
    <row r="82" spans="1:63" ht="14.25">
      <c r="A82">
        <v>20203455</v>
      </c>
      <c r="B82" t="s">
        <v>36</v>
      </c>
      <c r="C82">
        <v>21119</v>
      </c>
      <c r="D82" t="s">
        <v>37</v>
      </c>
      <c r="E82" t="s">
        <v>38</v>
      </c>
      <c r="F82" t="s">
        <v>39</v>
      </c>
      <c r="G82" t="s">
        <v>40</v>
      </c>
      <c r="I82">
        <v>75</v>
      </c>
      <c r="J82">
        <v>102</v>
      </c>
      <c r="K82">
        <v>9</v>
      </c>
      <c r="L82">
        <v>13</v>
      </c>
      <c r="M82">
        <v>0</v>
      </c>
      <c r="N82">
        <v>1</v>
      </c>
      <c r="O82">
        <v>75</v>
      </c>
      <c r="P82">
        <v>102</v>
      </c>
      <c r="Q82">
        <v>9</v>
      </c>
      <c r="R82">
        <v>13</v>
      </c>
      <c r="S82">
        <v>0</v>
      </c>
      <c r="T82">
        <v>1</v>
      </c>
      <c r="U82">
        <v>4272</v>
      </c>
      <c r="V82" t="s">
        <v>157</v>
      </c>
      <c r="W82" s="19" t="s">
        <v>145</v>
      </c>
      <c r="X82" s="19" t="s">
        <v>81</v>
      </c>
      <c r="Y82" s="1">
        <v>0</v>
      </c>
      <c r="Z82" s="1">
        <v>1</v>
      </c>
      <c r="AA82" s="1">
        <v>0</v>
      </c>
      <c r="AB82" s="1">
        <v>0</v>
      </c>
      <c r="AC82" s="1">
        <v>0</v>
      </c>
      <c r="AD82" s="20">
        <f t="shared" si="0"/>
      </c>
      <c r="AE82" s="1" t="s">
        <v>157</v>
      </c>
      <c r="AF82" s="1">
        <v>1</v>
      </c>
      <c r="AG82" s="1">
        <v>0</v>
      </c>
      <c r="AH82" s="1">
        <v>0</v>
      </c>
      <c r="AI82" s="1">
        <v>0</v>
      </c>
      <c r="AJ82" s="1">
        <v>0</v>
      </c>
      <c r="AK82" s="20"/>
      <c r="AL82" s="1" t="s">
        <v>157</v>
      </c>
      <c r="AM82" s="1">
        <v>1</v>
      </c>
      <c r="AN82" s="1">
        <v>0</v>
      </c>
      <c r="AO82" s="1">
        <v>0</v>
      </c>
      <c r="AP82" s="1">
        <v>0</v>
      </c>
      <c r="AQ82" s="1">
        <v>0</v>
      </c>
      <c r="AR82" s="20">
        <f t="shared" si="1"/>
      </c>
      <c r="AS82" s="21" t="s">
        <v>157</v>
      </c>
      <c r="AT82" s="21">
        <v>1</v>
      </c>
      <c r="AU82" s="21">
        <v>0</v>
      </c>
      <c r="AV82" s="21">
        <v>0</v>
      </c>
      <c r="AW82" s="21">
        <v>0</v>
      </c>
      <c r="AX82" s="21">
        <v>0</v>
      </c>
      <c r="AY82" s="20">
        <f t="shared" si="2"/>
      </c>
      <c r="AZ82" s="21" t="s">
        <v>157</v>
      </c>
      <c r="BA82" s="21">
        <v>0</v>
      </c>
      <c r="BB82" s="21">
        <v>1</v>
      </c>
      <c r="BC82" s="21">
        <v>0</v>
      </c>
      <c r="BD82" s="21">
        <v>0</v>
      </c>
      <c r="BE82" s="21">
        <v>0</v>
      </c>
      <c r="BF82" s="22"/>
      <c r="BG82" s="1">
        <f t="shared" si="3"/>
        <v>10</v>
      </c>
      <c r="BH82" s="21">
        <v>1</v>
      </c>
      <c r="BI82" s="21">
        <v>0</v>
      </c>
      <c r="BJ82" s="22"/>
      <c r="BK82" s="16">
        <f t="shared" si="4"/>
        <v>10</v>
      </c>
    </row>
    <row r="83" spans="1:63" ht="14.25">
      <c r="A83">
        <v>20203455</v>
      </c>
      <c r="B83" t="s">
        <v>36</v>
      </c>
      <c r="C83">
        <v>21119</v>
      </c>
      <c r="D83" t="s">
        <v>37</v>
      </c>
      <c r="E83" t="s">
        <v>38</v>
      </c>
      <c r="F83" t="s">
        <v>39</v>
      </c>
      <c r="G83" t="s">
        <v>51</v>
      </c>
      <c r="I83">
        <v>75</v>
      </c>
      <c r="J83">
        <v>102</v>
      </c>
      <c r="K83">
        <v>9</v>
      </c>
      <c r="L83">
        <v>13</v>
      </c>
      <c r="M83">
        <v>0</v>
      </c>
      <c r="N83">
        <v>1</v>
      </c>
      <c r="O83">
        <v>75</v>
      </c>
      <c r="P83">
        <v>102</v>
      </c>
      <c r="Q83">
        <v>9</v>
      </c>
      <c r="R83">
        <v>13</v>
      </c>
      <c r="S83">
        <v>0</v>
      </c>
      <c r="T83">
        <v>1</v>
      </c>
      <c r="U83">
        <v>4166</v>
      </c>
      <c r="V83" t="s">
        <v>158</v>
      </c>
      <c r="W83" s="19" t="s">
        <v>110</v>
      </c>
      <c r="X83" s="19" t="s">
        <v>85</v>
      </c>
      <c r="Y83" s="1">
        <v>1</v>
      </c>
      <c r="Z83" s="1">
        <v>0</v>
      </c>
      <c r="AA83" s="1">
        <v>0</v>
      </c>
      <c r="AB83" s="1">
        <v>0</v>
      </c>
      <c r="AC83" s="1">
        <v>0</v>
      </c>
      <c r="AD83" s="20">
        <f t="shared" si="0"/>
      </c>
      <c r="AE83" s="1" t="s">
        <v>158</v>
      </c>
      <c r="AF83" s="1">
        <v>1</v>
      </c>
      <c r="AG83" s="1">
        <v>0</v>
      </c>
      <c r="AH83" s="1">
        <v>0</v>
      </c>
      <c r="AI83" s="1">
        <v>0</v>
      </c>
      <c r="AJ83" s="1">
        <v>0</v>
      </c>
      <c r="AK83" s="20"/>
      <c r="AL83" s="1" t="s">
        <v>158</v>
      </c>
      <c r="AM83" s="1">
        <v>1</v>
      </c>
      <c r="AN83" s="1">
        <v>0</v>
      </c>
      <c r="AO83" s="1">
        <v>0</v>
      </c>
      <c r="AP83" s="1">
        <v>0</v>
      </c>
      <c r="AQ83" s="1">
        <v>0</v>
      </c>
      <c r="AR83" s="20">
        <f t="shared" si="1"/>
      </c>
      <c r="AS83" s="21" t="s">
        <v>158</v>
      </c>
      <c r="AT83" s="21">
        <v>0</v>
      </c>
      <c r="AU83" s="21">
        <v>1</v>
      </c>
      <c r="AV83" s="21">
        <v>0</v>
      </c>
      <c r="AW83" s="21">
        <v>0</v>
      </c>
      <c r="AX83" s="21">
        <v>0</v>
      </c>
      <c r="AY83" s="20">
        <f t="shared" si="2"/>
      </c>
      <c r="AZ83" s="21" t="s">
        <v>158</v>
      </c>
      <c r="BA83" s="21">
        <v>0</v>
      </c>
      <c r="BB83" s="21">
        <v>1</v>
      </c>
      <c r="BC83" s="21">
        <v>0</v>
      </c>
      <c r="BD83" s="21">
        <v>0</v>
      </c>
      <c r="BE83" s="21">
        <v>0</v>
      </c>
      <c r="BF83" s="22"/>
      <c r="BG83" s="1">
        <f t="shared" si="3"/>
        <v>10</v>
      </c>
      <c r="BH83" s="21">
        <v>1</v>
      </c>
      <c r="BI83" s="21">
        <v>0</v>
      </c>
      <c r="BJ83" s="22"/>
      <c r="BK83" s="16">
        <f t="shared" si="4"/>
        <v>10</v>
      </c>
    </row>
    <row r="84" spans="1:63" ht="14.25">
      <c r="A84">
        <v>20203455</v>
      </c>
      <c r="B84" t="s">
        <v>36</v>
      </c>
      <c r="C84">
        <v>21119</v>
      </c>
      <c r="D84" t="s">
        <v>37</v>
      </c>
      <c r="E84" t="s">
        <v>38</v>
      </c>
      <c r="F84" t="s">
        <v>39</v>
      </c>
      <c r="G84" t="s">
        <v>55</v>
      </c>
      <c r="I84">
        <v>75</v>
      </c>
      <c r="J84">
        <v>102</v>
      </c>
      <c r="K84">
        <v>9</v>
      </c>
      <c r="L84">
        <v>13</v>
      </c>
      <c r="M84">
        <v>0</v>
      </c>
      <c r="N84">
        <v>1</v>
      </c>
      <c r="O84">
        <v>75</v>
      </c>
      <c r="P84">
        <v>102</v>
      </c>
      <c r="Q84">
        <v>9</v>
      </c>
      <c r="R84">
        <v>13</v>
      </c>
      <c r="S84">
        <v>0</v>
      </c>
      <c r="T84">
        <v>1</v>
      </c>
      <c r="U84">
        <v>4225</v>
      </c>
      <c r="V84" t="s">
        <v>159</v>
      </c>
      <c r="W84" s="19" t="s">
        <v>59</v>
      </c>
      <c r="X84" s="19" t="s">
        <v>89</v>
      </c>
      <c r="Y84" s="1">
        <v>0</v>
      </c>
      <c r="Z84" s="1">
        <v>0</v>
      </c>
      <c r="AA84" s="1">
        <v>0</v>
      </c>
      <c r="AB84" s="1">
        <v>1</v>
      </c>
      <c r="AC84" s="1">
        <v>0</v>
      </c>
      <c r="AD84" s="20">
        <f t="shared" si="0"/>
      </c>
      <c r="AE84" s="1" t="s">
        <v>159</v>
      </c>
      <c r="AF84" s="1">
        <v>0</v>
      </c>
      <c r="AG84" s="1">
        <v>0</v>
      </c>
      <c r="AH84" s="1">
        <v>0</v>
      </c>
      <c r="AI84" s="1">
        <v>1</v>
      </c>
      <c r="AJ84" s="1">
        <v>0</v>
      </c>
      <c r="AK84" s="20"/>
      <c r="AL84" s="1" t="s">
        <v>159</v>
      </c>
      <c r="AM84" s="1">
        <v>0</v>
      </c>
      <c r="AN84" s="1">
        <v>0</v>
      </c>
      <c r="AO84" s="1">
        <v>0</v>
      </c>
      <c r="AP84" s="1">
        <v>1</v>
      </c>
      <c r="AQ84" s="1">
        <v>0</v>
      </c>
      <c r="AR84" s="20">
        <f t="shared" si="1"/>
      </c>
      <c r="AS84" s="21" t="s">
        <v>159</v>
      </c>
      <c r="AT84" s="21">
        <v>1</v>
      </c>
      <c r="AU84" s="21">
        <v>0</v>
      </c>
      <c r="AV84" s="21">
        <v>0</v>
      </c>
      <c r="AW84" s="21">
        <v>0</v>
      </c>
      <c r="AX84" s="21">
        <v>0</v>
      </c>
      <c r="AY84" s="20">
        <f t="shared" si="2"/>
      </c>
      <c r="AZ84" s="21" t="s">
        <v>159</v>
      </c>
      <c r="BA84" s="21">
        <v>0</v>
      </c>
      <c r="BB84" s="21">
        <v>0</v>
      </c>
      <c r="BC84" s="21">
        <v>0</v>
      </c>
      <c r="BD84" s="21">
        <v>0</v>
      </c>
      <c r="BE84" s="21">
        <v>1</v>
      </c>
      <c r="BF84" s="22"/>
      <c r="BG84" s="1">
        <f t="shared" si="3"/>
        <v>10</v>
      </c>
      <c r="BH84" s="21">
        <v>1</v>
      </c>
      <c r="BI84" s="21">
        <v>0</v>
      </c>
      <c r="BJ84" s="22"/>
      <c r="BK84" s="16">
        <f t="shared" si="4"/>
        <v>10</v>
      </c>
    </row>
    <row r="85" spans="1:63" ht="14.25">
      <c r="A85">
        <v>20203455</v>
      </c>
      <c r="B85" t="s">
        <v>36</v>
      </c>
      <c r="C85">
        <v>21119</v>
      </c>
      <c r="D85" t="s">
        <v>37</v>
      </c>
      <c r="E85" t="s">
        <v>38</v>
      </c>
      <c r="F85" t="s">
        <v>39</v>
      </c>
      <c r="G85" t="s">
        <v>51</v>
      </c>
      <c r="I85">
        <v>75</v>
      </c>
      <c r="J85">
        <v>102</v>
      </c>
      <c r="K85">
        <v>9</v>
      </c>
      <c r="L85">
        <v>13</v>
      </c>
      <c r="M85">
        <v>0</v>
      </c>
      <c r="N85">
        <v>1</v>
      </c>
      <c r="O85">
        <v>75</v>
      </c>
      <c r="P85">
        <v>102</v>
      </c>
      <c r="Q85">
        <v>9</v>
      </c>
      <c r="R85">
        <v>13</v>
      </c>
      <c r="S85">
        <v>0</v>
      </c>
      <c r="T85">
        <v>1</v>
      </c>
      <c r="U85">
        <v>4008</v>
      </c>
      <c r="V85" t="s">
        <v>160</v>
      </c>
      <c r="W85" s="19" t="s">
        <v>72</v>
      </c>
      <c r="X85" s="19" t="s">
        <v>89</v>
      </c>
      <c r="Y85" s="1">
        <v>0</v>
      </c>
      <c r="Z85" s="1">
        <v>1</v>
      </c>
      <c r="AA85" s="1">
        <v>0</v>
      </c>
      <c r="AB85" s="1">
        <v>0</v>
      </c>
      <c r="AC85" s="1">
        <v>0</v>
      </c>
      <c r="AD85" s="20">
        <f t="shared" si="0"/>
      </c>
      <c r="AE85" s="1" t="s">
        <v>160</v>
      </c>
      <c r="AF85" s="1">
        <v>1</v>
      </c>
      <c r="AG85" s="1">
        <v>0</v>
      </c>
      <c r="AH85" s="1">
        <v>0</v>
      </c>
      <c r="AI85" s="1">
        <v>0</v>
      </c>
      <c r="AJ85" s="1">
        <v>0</v>
      </c>
      <c r="AK85" s="20"/>
      <c r="AL85" s="1" t="s">
        <v>160</v>
      </c>
      <c r="AM85" s="1">
        <v>1</v>
      </c>
      <c r="AN85" s="1">
        <v>0</v>
      </c>
      <c r="AO85" s="1">
        <v>0</v>
      </c>
      <c r="AP85" s="1">
        <v>0</v>
      </c>
      <c r="AQ85" s="1">
        <v>0</v>
      </c>
      <c r="AR85" s="20">
        <f t="shared" si="1"/>
      </c>
      <c r="AS85" s="21" t="s">
        <v>160</v>
      </c>
      <c r="AT85" s="21">
        <v>1</v>
      </c>
      <c r="AU85" s="21">
        <v>0</v>
      </c>
      <c r="AV85" s="21">
        <v>0</v>
      </c>
      <c r="AW85" s="21">
        <v>0</v>
      </c>
      <c r="AX85" s="21">
        <v>0</v>
      </c>
      <c r="AY85" s="20">
        <f t="shared" si="2"/>
      </c>
      <c r="AZ85" s="21" t="s">
        <v>160</v>
      </c>
      <c r="BA85" s="21">
        <v>0</v>
      </c>
      <c r="BB85" s="21">
        <v>1</v>
      </c>
      <c r="BC85" s="21">
        <v>0</v>
      </c>
      <c r="BD85" s="21">
        <v>0</v>
      </c>
      <c r="BE85" s="21">
        <v>0</v>
      </c>
      <c r="BF85" s="22"/>
      <c r="BG85" s="1">
        <f t="shared" si="3"/>
        <v>10</v>
      </c>
      <c r="BH85" s="21">
        <v>1</v>
      </c>
      <c r="BI85" s="21">
        <v>0</v>
      </c>
      <c r="BJ85" s="22"/>
      <c r="BK85" s="16">
        <f t="shared" si="4"/>
        <v>10</v>
      </c>
    </row>
    <row r="86" spans="1:63" ht="14.25">
      <c r="A86">
        <v>20203455</v>
      </c>
      <c r="B86" t="s">
        <v>36</v>
      </c>
      <c r="C86">
        <v>21119</v>
      </c>
      <c r="D86" t="s">
        <v>37</v>
      </c>
      <c r="E86" t="s">
        <v>38</v>
      </c>
      <c r="F86" t="s">
        <v>39</v>
      </c>
      <c r="G86" t="s">
        <v>40</v>
      </c>
      <c r="I86">
        <v>75</v>
      </c>
      <c r="J86">
        <v>102</v>
      </c>
      <c r="K86">
        <v>9</v>
      </c>
      <c r="L86">
        <v>13</v>
      </c>
      <c r="M86">
        <v>0</v>
      </c>
      <c r="N86">
        <v>1</v>
      </c>
      <c r="O86">
        <v>75</v>
      </c>
      <c r="P86">
        <v>102</v>
      </c>
      <c r="Q86">
        <v>9</v>
      </c>
      <c r="R86">
        <v>13</v>
      </c>
      <c r="S86">
        <v>0</v>
      </c>
      <c r="T86">
        <v>1</v>
      </c>
      <c r="U86">
        <v>4118</v>
      </c>
      <c r="V86" t="s">
        <v>161</v>
      </c>
      <c r="W86" s="19" t="s">
        <v>145</v>
      </c>
      <c r="X86" s="19" t="s">
        <v>89</v>
      </c>
      <c r="Y86" s="1">
        <v>0</v>
      </c>
      <c r="Z86" s="1">
        <v>1</v>
      </c>
      <c r="AA86" s="1">
        <v>0</v>
      </c>
      <c r="AB86" s="1">
        <v>0</v>
      </c>
      <c r="AC86" s="1">
        <v>0</v>
      </c>
      <c r="AD86" s="20">
        <f t="shared" si="0"/>
      </c>
      <c r="AE86" s="1" t="s">
        <v>161</v>
      </c>
      <c r="AF86" s="1">
        <v>1</v>
      </c>
      <c r="AG86" s="1">
        <v>0</v>
      </c>
      <c r="AH86" s="1">
        <v>0</v>
      </c>
      <c r="AI86" s="1">
        <v>0</v>
      </c>
      <c r="AJ86" s="1">
        <v>0</v>
      </c>
      <c r="AK86" s="20"/>
      <c r="AL86" s="1" t="s">
        <v>161</v>
      </c>
      <c r="AM86" s="1">
        <v>1</v>
      </c>
      <c r="AN86" s="1">
        <v>0</v>
      </c>
      <c r="AO86" s="1">
        <v>0</v>
      </c>
      <c r="AP86" s="1">
        <v>0</v>
      </c>
      <c r="AQ86" s="1">
        <v>0</v>
      </c>
      <c r="AR86" s="20">
        <f t="shared" si="1"/>
      </c>
      <c r="AS86" s="21" t="s">
        <v>161</v>
      </c>
      <c r="AT86" s="21">
        <v>1</v>
      </c>
      <c r="AU86" s="21">
        <v>0</v>
      </c>
      <c r="AV86" s="21">
        <v>0</v>
      </c>
      <c r="AW86" s="21">
        <v>0</v>
      </c>
      <c r="AX86" s="21">
        <v>0</v>
      </c>
      <c r="AY86" s="20">
        <f t="shared" si="2"/>
      </c>
      <c r="AZ86" s="21" t="s">
        <v>161</v>
      </c>
      <c r="BA86" s="21">
        <v>0</v>
      </c>
      <c r="BB86" s="21">
        <v>1</v>
      </c>
      <c r="BC86" s="21">
        <v>0</v>
      </c>
      <c r="BD86" s="21">
        <v>0</v>
      </c>
      <c r="BE86" s="21">
        <v>0</v>
      </c>
      <c r="BF86" s="22"/>
      <c r="BG86" s="1">
        <f t="shared" si="3"/>
        <v>10</v>
      </c>
      <c r="BH86" s="21">
        <v>1</v>
      </c>
      <c r="BI86" s="21">
        <v>0</v>
      </c>
      <c r="BJ86" s="22"/>
      <c r="BK86" s="16">
        <f t="shared" si="4"/>
        <v>10</v>
      </c>
    </row>
    <row r="87" spans="1:63" ht="14.25">
      <c r="A87">
        <v>20203455</v>
      </c>
      <c r="B87" t="s">
        <v>36</v>
      </c>
      <c r="C87">
        <v>21119</v>
      </c>
      <c r="D87" t="s">
        <v>37</v>
      </c>
      <c r="E87" t="s">
        <v>38</v>
      </c>
      <c r="F87" t="s">
        <v>39</v>
      </c>
      <c r="G87" t="s">
        <v>51</v>
      </c>
      <c r="I87">
        <v>75</v>
      </c>
      <c r="J87">
        <v>102</v>
      </c>
      <c r="K87">
        <v>9</v>
      </c>
      <c r="L87">
        <v>13</v>
      </c>
      <c r="M87">
        <v>0</v>
      </c>
      <c r="N87">
        <v>1</v>
      </c>
      <c r="O87">
        <v>75</v>
      </c>
      <c r="P87">
        <v>102</v>
      </c>
      <c r="Q87">
        <v>9</v>
      </c>
      <c r="R87">
        <v>13</v>
      </c>
      <c r="S87">
        <v>0</v>
      </c>
      <c r="T87">
        <v>1</v>
      </c>
      <c r="U87">
        <v>3895</v>
      </c>
      <c r="V87" t="s">
        <v>162</v>
      </c>
      <c r="W87" s="19" t="s">
        <v>59</v>
      </c>
      <c r="X87" s="19" t="s">
        <v>89</v>
      </c>
      <c r="Y87" s="1">
        <v>0</v>
      </c>
      <c r="Z87" s="1">
        <v>0</v>
      </c>
      <c r="AA87" s="1">
        <v>1</v>
      </c>
      <c r="AB87" s="1">
        <v>0</v>
      </c>
      <c r="AC87" s="1">
        <v>0</v>
      </c>
      <c r="AD87" s="20">
        <f t="shared" si="0"/>
      </c>
      <c r="AE87" s="1" t="s">
        <v>162</v>
      </c>
      <c r="AF87" s="1">
        <v>1</v>
      </c>
      <c r="AG87" s="1">
        <v>0</v>
      </c>
      <c r="AH87" s="1">
        <v>0</v>
      </c>
      <c r="AI87" s="1">
        <v>0</v>
      </c>
      <c r="AJ87" s="1">
        <v>0</v>
      </c>
      <c r="AK87" s="20"/>
      <c r="AL87" s="1" t="s">
        <v>162</v>
      </c>
      <c r="AM87" s="1">
        <v>1</v>
      </c>
      <c r="AN87" s="1">
        <v>0</v>
      </c>
      <c r="AO87" s="1">
        <v>0</v>
      </c>
      <c r="AP87" s="1">
        <v>0</v>
      </c>
      <c r="AQ87" s="1">
        <v>0</v>
      </c>
      <c r="AR87" s="20">
        <f t="shared" si="1"/>
      </c>
      <c r="AS87" s="21" t="s">
        <v>162</v>
      </c>
      <c r="AT87" s="21">
        <v>1</v>
      </c>
      <c r="AU87" s="21">
        <v>0</v>
      </c>
      <c r="AV87" s="21">
        <v>0</v>
      </c>
      <c r="AW87" s="21">
        <v>0</v>
      </c>
      <c r="AX87" s="21">
        <v>0</v>
      </c>
      <c r="AY87" s="20">
        <f t="shared" si="2"/>
      </c>
      <c r="AZ87" s="21" t="s">
        <v>162</v>
      </c>
      <c r="BA87" s="21">
        <v>0</v>
      </c>
      <c r="BB87" s="21">
        <v>0</v>
      </c>
      <c r="BC87" s="21">
        <v>1</v>
      </c>
      <c r="BD87" s="21">
        <v>0</v>
      </c>
      <c r="BE87" s="21">
        <v>0</v>
      </c>
      <c r="BF87" s="22"/>
      <c r="BG87" s="1">
        <f t="shared" si="3"/>
        <v>10</v>
      </c>
      <c r="BH87" s="21">
        <v>1</v>
      </c>
      <c r="BI87" s="21">
        <v>0</v>
      </c>
      <c r="BJ87" s="22"/>
      <c r="BK87" s="16">
        <f t="shared" si="4"/>
        <v>10</v>
      </c>
    </row>
    <row r="88" spans="1:63" ht="14.25">
      <c r="A88">
        <v>20203455</v>
      </c>
      <c r="B88" t="s">
        <v>36</v>
      </c>
      <c r="C88">
        <v>21119</v>
      </c>
      <c r="D88" t="s">
        <v>37</v>
      </c>
      <c r="E88" t="s">
        <v>38</v>
      </c>
      <c r="F88" t="s">
        <v>39</v>
      </c>
      <c r="G88" t="s">
        <v>51</v>
      </c>
      <c r="I88">
        <v>75</v>
      </c>
      <c r="J88">
        <v>102</v>
      </c>
      <c r="K88">
        <v>9</v>
      </c>
      <c r="L88">
        <v>13</v>
      </c>
      <c r="M88">
        <v>0</v>
      </c>
      <c r="N88">
        <v>1</v>
      </c>
      <c r="O88">
        <v>75</v>
      </c>
      <c r="P88">
        <v>102</v>
      </c>
      <c r="Q88">
        <v>9</v>
      </c>
      <c r="R88">
        <v>13</v>
      </c>
      <c r="S88">
        <v>0</v>
      </c>
      <c r="T88">
        <v>1</v>
      </c>
      <c r="U88">
        <v>4274</v>
      </c>
      <c r="V88" t="s">
        <v>163</v>
      </c>
      <c r="W88" s="19" t="s">
        <v>145</v>
      </c>
      <c r="X88" s="19" t="s">
        <v>89</v>
      </c>
      <c r="Y88" s="1">
        <v>0</v>
      </c>
      <c r="Z88" s="1">
        <v>1</v>
      </c>
      <c r="AA88" s="1">
        <v>0</v>
      </c>
      <c r="AB88" s="1">
        <v>0</v>
      </c>
      <c r="AC88" s="1">
        <v>0</v>
      </c>
      <c r="AD88" s="20">
        <f t="shared" si="0"/>
      </c>
      <c r="AE88" s="1" t="s">
        <v>163</v>
      </c>
      <c r="AF88" s="1">
        <v>1</v>
      </c>
      <c r="AG88" s="1">
        <v>0</v>
      </c>
      <c r="AH88" s="1">
        <v>0</v>
      </c>
      <c r="AI88" s="1">
        <v>0</v>
      </c>
      <c r="AJ88" s="1">
        <v>0</v>
      </c>
      <c r="AK88" s="20"/>
      <c r="AL88" s="1" t="s">
        <v>163</v>
      </c>
      <c r="AM88" s="1">
        <v>1</v>
      </c>
      <c r="AN88" s="1">
        <v>0</v>
      </c>
      <c r="AO88" s="1">
        <v>0</v>
      </c>
      <c r="AP88" s="1">
        <v>0</v>
      </c>
      <c r="AQ88" s="1">
        <v>0</v>
      </c>
      <c r="AR88" s="20">
        <f t="shared" si="1"/>
      </c>
      <c r="AS88" s="21" t="s">
        <v>163</v>
      </c>
      <c r="AT88" s="21">
        <v>1</v>
      </c>
      <c r="AU88" s="21">
        <v>0</v>
      </c>
      <c r="AV88" s="21">
        <v>0</v>
      </c>
      <c r="AW88" s="21">
        <v>0</v>
      </c>
      <c r="AX88" s="21">
        <v>0</v>
      </c>
      <c r="AY88" s="20">
        <f t="shared" si="2"/>
      </c>
      <c r="AZ88" s="21" t="s">
        <v>163</v>
      </c>
      <c r="BA88" s="21">
        <v>0</v>
      </c>
      <c r="BB88" s="21">
        <v>1</v>
      </c>
      <c r="BC88" s="21">
        <v>0</v>
      </c>
      <c r="BD88" s="21">
        <v>0</v>
      </c>
      <c r="BE88" s="21">
        <v>0</v>
      </c>
      <c r="BF88" s="22"/>
      <c r="BG88" s="1">
        <f t="shared" si="3"/>
        <v>10</v>
      </c>
      <c r="BH88" s="21">
        <v>1</v>
      </c>
      <c r="BI88" s="21">
        <v>0</v>
      </c>
      <c r="BJ88" s="22"/>
      <c r="BK88" s="16">
        <f t="shared" si="4"/>
        <v>10</v>
      </c>
    </row>
    <row r="89" spans="1:63" ht="14.25">
      <c r="A89">
        <v>20203455</v>
      </c>
      <c r="B89" t="s">
        <v>36</v>
      </c>
      <c r="C89">
        <v>21119</v>
      </c>
      <c r="D89" t="s">
        <v>37</v>
      </c>
      <c r="E89" t="s">
        <v>38</v>
      </c>
      <c r="F89" t="s">
        <v>39</v>
      </c>
      <c r="G89" t="s">
        <v>40</v>
      </c>
      <c r="I89">
        <v>75</v>
      </c>
      <c r="J89">
        <v>102</v>
      </c>
      <c r="K89">
        <v>9</v>
      </c>
      <c r="L89">
        <v>13</v>
      </c>
      <c r="M89">
        <v>0</v>
      </c>
      <c r="N89">
        <v>1</v>
      </c>
      <c r="O89">
        <v>75</v>
      </c>
      <c r="P89">
        <v>102</v>
      </c>
      <c r="Q89">
        <v>9</v>
      </c>
      <c r="R89">
        <v>13</v>
      </c>
      <c r="S89">
        <v>0</v>
      </c>
      <c r="T89">
        <v>1</v>
      </c>
      <c r="U89">
        <v>491</v>
      </c>
      <c r="V89" t="s">
        <v>164</v>
      </c>
      <c r="W89" s="19" t="s">
        <v>110</v>
      </c>
      <c r="X89" s="19" t="s">
        <v>93</v>
      </c>
      <c r="Y89" s="1">
        <v>0</v>
      </c>
      <c r="Z89" s="1">
        <v>1</v>
      </c>
      <c r="AA89" s="1">
        <v>0</v>
      </c>
      <c r="AB89" s="1">
        <v>0</v>
      </c>
      <c r="AC89" s="1">
        <v>0</v>
      </c>
      <c r="AD89" s="20">
        <f t="shared" si="0"/>
      </c>
      <c r="AE89" s="1" t="s">
        <v>164</v>
      </c>
      <c r="AF89" s="1">
        <v>1</v>
      </c>
      <c r="AG89" s="1">
        <v>0</v>
      </c>
      <c r="AH89" s="1">
        <v>0</v>
      </c>
      <c r="AI89" s="1">
        <v>0</v>
      </c>
      <c r="AJ89" s="1">
        <v>0</v>
      </c>
      <c r="AK89" s="20"/>
      <c r="AL89" s="1" t="s">
        <v>164</v>
      </c>
      <c r="AM89" s="1">
        <v>1</v>
      </c>
      <c r="AN89" s="1">
        <v>0</v>
      </c>
      <c r="AO89" s="1">
        <v>0</v>
      </c>
      <c r="AP89" s="1">
        <v>0</v>
      </c>
      <c r="AQ89" s="1">
        <v>0</v>
      </c>
      <c r="AR89" s="20">
        <f t="shared" si="1"/>
      </c>
      <c r="AS89" s="21" t="s">
        <v>164</v>
      </c>
      <c r="AT89" s="21">
        <v>0</v>
      </c>
      <c r="AU89" s="21">
        <v>1</v>
      </c>
      <c r="AV89" s="21">
        <v>0</v>
      </c>
      <c r="AW89" s="21">
        <v>0</v>
      </c>
      <c r="AX89" s="21">
        <v>0</v>
      </c>
      <c r="AY89" s="20">
        <f t="shared" si="2"/>
      </c>
      <c r="AZ89" s="21" t="s">
        <v>164</v>
      </c>
      <c r="BA89" s="21">
        <v>0</v>
      </c>
      <c r="BB89" s="21">
        <v>1</v>
      </c>
      <c r="BC89" s="21">
        <v>0</v>
      </c>
      <c r="BD89" s="21">
        <v>0</v>
      </c>
      <c r="BE89" s="21">
        <v>0</v>
      </c>
      <c r="BF89" s="22"/>
      <c r="BG89" s="1">
        <f t="shared" si="3"/>
        <v>0</v>
      </c>
      <c r="BH89" s="21">
        <v>1</v>
      </c>
      <c r="BI89" s="21">
        <v>0</v>
      </c>
      <c r="BJ89" s="22"/>
      <c r="BK89" s="16">
        <f t="shared" si="4"/>
        <v>0</v>
      </c>
    </row>
    <row r="90" spans="1:63" ht="14.25">
      <c r="A90">
        <v>20203455</v>
      </c>
      <c r="B90" t="s">
        <v>36</v>
      </c>
      <c r="C90">
        <v>21119</v>
      </c>
      <c r="D90" t="s">
        <v>37</v>
      </c>
      <c r="E90" t="s">
        <v>38</v>
      </c>
      <c r="F90" t="s">
        <v>39</v>
      </c>
      <c r="G90" t="s">
        <v>51</v>
      </c>
      <c r="I90">
        <v>75</v>
      </c>
      <c r="J90">
        <v>102</v>
      </c>
      <c r="K90">
        <v>9</v>
      </c>
      <c r="L90">
        <v>13</v>
      </c>
      <c r="M90">
        <v>0</v>
      </c>
      <c r="N90">
        <v>1</v>
      </c>
      <c r="O90">
        <v>75</v>
      </c>
      <c r="P90">
        <v>102</v>
      </c>
      <c r="Q90">
        <v>9</v>
      </c>
      <c r="R90">
        <v>13</v>
      </c>
      <c r="S90">
        <v>0</v>
      </c>
      <c r="T90">
        <v>1</v>
      </c>
      <c r="U90">
        <v>4275</v>
      </c>
      <c r="V90" t="s">
        <v>165</v>
      </c>
      <c r="W90" s="19" t="s">
        <v>72</v>
      </c>
      <c r="X90" s="19" t="s">
        <v>93</v>
      </c>
      <c r="Y90" s="1">
        <v>0</v>
      </c>
      <c r="Z90" s="1">
        <v>1</v>
      </c>
      <c r="AA90" s="1">
        <v>0</v>
      </c>
      <c r="AB90" s="1">
        <v>0</v>
      </c>
      <c r="AC90" s="1">
        <v>0</v>
      </c>
      <c r="AD90" s="20">
        <f t="shared" si="0"/>
      </c>
      <c r="AE90" s="1" t="s">
        <v>165</v>
      </c>
      <c r="AF90" s="1">
        <v>1</v>
      </c>
      <c r="AG90" s="1">
        <v>0</v>
      </c>
      <c r="AH90" s="1">
        <v>0</v>
      </c>
      <c r="AI90" s="1">
        <v>0</v>
      </c>
      <c r="AJ90" s="1">
        <v>0</v>
      </c>
      <c r="AK90" s="20"/>
      <c r="AL90" s="1" t="s">
        <v>165</v>
      </c>
      <c r="AM90" s="1">
        <v>1</v>
      </c>
      <c r="AN90" s="1">
        <v>0</v>
      </c>
      <c r="AO90" s="1">
        <v>0</v>
      </c>
      <c r="AP90" s="1">
        <v>0</v>
      </c>
      <c r="AQ90" s="1">
        <v>0</v>
      </c>
      <c r="AR90" s="20">
        <f t="shared" si="1"/>
      </c>
      <c r="AS90" s="21" t="s">
        <v>165</v>
      </c>
      <c r="AT90" s="21">
        <v>0</v>
      </c>
      <c r="AU90" s="21">
        <v>1</v>
      </c>
      <c r="AV90" s="21">
        <v>0</v>
      </c>
      <c r="AW90" s="21">
        <v>0</v>
      </c>
      <c r="AX90" s="21">
        <v>0</v>
      </c>
      <c r="AY90" s="20">
        <f t="shared" si="2"/>
      </c>
      <c r="AZ90" s="21" t="s">
        <v>165</v>
      </c>
      <c r="BA90" s="21">
        <v>0</v>
      </c>
      <c r="BB90" s="21">
        <v>1</v>
      </c>
      <c r="BC90" s="21">
        <v>0</v>
      </c>
      <c r="BD90" s="21">
        <v>0</v>
      </c>
      <c r="BE90" s="21">
        <v>0</v>
      </c>
      <c r="BF90" s="22"/>
      <c r="BG90" s="1">
        <f t="shared" si="3"/>
        <v>0</v>
      </c>
      <c r="BH90" s="21">
        <v>1</v>
      </c>
      <c r="BI90" s="21">
        <v>0</v>
      </c>
      <c r="BJ90" s="22"/>
      <c r="BK90" s="16">
        <f t="shared" si="4"/>
        <v>0</v>
      </c>
    </row>
    <row r="91" spans="1:63" ht="14.25">
      <c r="A91">
        <v>20203455</v>
      </c>
      <c r="B91" t="s">
        <v>36</v>
      </c>
      <c r="C91">
        <v>21119</v>
      </c>
      <c r="D91" t="s">
        <v>37</v>
      </c>
      <c r="E91" t="s">
        <v>38</v>
      </c>
      <c r="F91" t="s">
        <v>39</v>
      </c>
      <c r="G91" t="s">
        <v>51</v>
      </c>
      <c r="I91">
        <v>75</v>
      </c>
      <c r="J91">
        <v>102</v>
      </c>
      <c r="K91">
        <v>9</v>
      </c>
      <c r="L91">
        <v>13</v>
      </c>
      <c r="M91">
        <v>0</v>
      </c>
      <c r="N91">
        <v>1</v>
      </c>
      <c r="O91">
        <v>75</v>
      </c>
      <c r="P91">
        <v>102</v>
      </c>
      <c r="Q91">
        <v>9</v>
      </c>
      <c r="R91">
        <v>13</v>
      </c>
      <c r="S91">
        <v>0</v>
      </c>
      <c r="T91">
        <v>1</v>
      </c>
      <c r="U91">
        <v>4311</v>
      </c>
      <c r="V91" t="s">
        <v>166</v>
      </c>
      <c r="W91" s="19" t="s">
        <v>72</v>
      </c>
      <c r="X91" s="19" t="s">
        <v>93</v>
      </c>
      <c r="Y91" s="1">
        <v>0</v>
      </c>
      <c r="Z91" s="1">
        <v>1</v>
      </c>
      <c r="AA91" s="1">
        <v>0</v>
      </c>
      <c r="AB91" s="1">
        <v>0</v>
      </c>
      <c r="AC91" s="1">
        <v>0</v>
      </c>
      <c r="AD91" s="20">
        <f t="shared" si="0"/>
      </c>
      <c r="AE91" s="1" t="s">
        <v>166</v>
      </c>
      <c r="AF91" s="1">
        <v>1</v>
      </c>
      <c r="AG91" s="1">
        <v>0</v>
      </c>
      <c r="AH91" s="1">
        <v>0</v>
      </c>
      <c r="AI91" s="1">
        <v>0</v>
      </c>
      <c r="AJ91" s="1">
        <v>0</v>
      </c>
      <c r="AK91" s="20"/>
      <c r="AL91" s="1" t="s">
        <v>166</v>
      </c>
      <c r="AM91" s="1">
        <v>1</v>
      </c>
      <c r="AN91" s="1">
        <v>0</v>
      </c>
      <c r="AO91" s="1">
        <v>0</v>
      </c>
      <c r="AP91" s="1">
        <v>0</v>
      </c>
      <c r="AQ91" s="1">
        <v>0</v>
      </c>
      <c r="AR91" s="20">
        <f t="shared" si="1"/>
      </c>
      <c r="AS91" s="21" t="s">
        <v>166</v>
      </c>
      <c r="AT91" s="21">
        <v>0</v>
      </c>
      <c r="AU91" s="21">
        <v>1</v>
      </c>
      <c r="AV91" s="21">
        <v>0</v>
      </c>
      <c r="AW91" s="21">
        <v>0</v>
      </c>
      <c r="AX91" s="21">
        <v>0</v>
      </c>
      <c r="AY91" s="20">
        <f t="shared" si="2"/>
      </c>
      <c r="AZ91" s="21" t="s">
        <v>166</v>
      </c>
      <c r="BA91" s="21">
        <v>0</v>
      </c>
      <c r="BB91" s="21">
        <v>1</v>
      </c>
      <c r="BC91" s="21">
        <v>0</v>
      </c>
      <c r="BD91" s="21">
        <v>0</v>
      </c>
      <c r="BE91" s="21">
        <v>0</v>
      </c>
      <c r="BF91" s="22"/>
      <c r="BG91" s="1">
        <f t="shared" si="3"/>
        <v>0</v>
      </c>
      <c r="BH91" s="21">
        <v>1</v>
      </c>
      <c r="BI91" s="21">
        <v>0</v>
      </c>
      <c r="BJ91" s="22"/>
      <c r="BK91" s="16">
        <f t="shared" si="4"/>
        <v>0</v>
      </c>
    </row>
    <row r="92" spans="1:63" ht="14.25">
      <c r="A92">
        <v>20203455</v>
      </c>
      <c r="B92" t="s">
        <v>36</v>
      </c>
      <c r="C92">
        <v>21119</v>
      </c>
      <c r="D92" t="s">
        <v>37</v>
      </c>
      <c r="E92" t="s">
        <v>38</v>
      </c>
      <c r="F92" t="s">
        <v>39</v>
      </c>
      <c r="G92" t="s">
        <v>51</v>
      </c>
      <c r="I92">
        <v>75</v>
      </c>
      <c r="J92">
        <v>102</v>
      </c>
      <c r="K92">
        <v>9</v>
      </c>
      <c r="L92">
        <v>13</v>
      </c>
      <c r="M92">
        <v>0</v>
      </c>
      <c r="N92">
        <v>1</v>
      </c>
      <c r="O92">
        <v>75</v>
      </c>
      <c r="P92">
        <v>102</v>
      </c>
      <c r="Q92">
        <v>9</v>
      </c>
      <c r="R92">
        <v>13</v>
      </c>
      <c r="S92">
        <v>0</v>
      </c>
      <c r="T92">
        <v>1</v>
      </c>
      <c r="U92">
        <v>1139</v>
      </c>
      <c r="V92" t="s">
        <v>167</v>
      </c>
      <c r="W92" s="19" t="s">
        <v>72</v>
      </c>
      <c r="X92" s="19" t="s">
        <v>93</v>
      </c>
      <c r="Y92" s="1">
        <v>0</v>
      </c>
      <c r="Z92" s="1">
        <v>1</v>
      </c>
      <c r="AA92" s="1">
        <v>0</v>
      </c>
      <c r="AB92" s="1">
        <v>0</v>
      </c>
      <c r="AC92" s="1">
        <v>0</v>
      </c>
      <c r="AD92" s="20">
        <f t="shared" si="0"/>
      </c>
      <c r="AE92" s="1" t="s">
        <v>167</v>
      </c>
      <c r="AF92" s="1">
        <v>1</v>
      </c>
      <c r="AG92" s="1">
        <v>0</v>
      </c>
      <c r="AH92" s="1">
        <v>0</v>
      </c>
      <c r="AI92" s="1">
        <v>0</v>
      </c>
      <c r="AJ92" s="1">
        <v>0</v>
      </c>
      <c r="AK92" s="20"/>
      <c r="AL92" s="1" t="s">
        <v>167</v>
      </c>
      <c r="AM92" s="1">
        <v>1</v>
      </c>
      <c r="AN92" s="1">
        <v>0</v>
      </c>
      <c r="AO92" s="1">
        <v>0</v>
      </c>
      <c r="AP92" s="1">
        <v>0</v>
      </c>
      <c r="AQ92" s="1">
        <v>0</v>
      </c>
      <c r="AR92" s="20">
        <f t="shared" si="1"/>
      </c>
      <c r="AS92" s="21" t="s">
        <v>167</v>
      </c>
      <c r="AT92" s="21">
        <v>0</v>
      </c>
      <c r="AU92" s="21">
        <v>1</v>
      </c>
      <c r="AV92" s="21">
        <v>0</v>
      </c>
      <c r="AW92" s="21">
        <v>0</v>
      </c>
      <c r="AX92" s="21">
        <v>0</v>
      </c>
      <c r="AY92" s="20">
        <f t="shared" si="2"/>
      </c>
      <c r="AZ92" s="21" t="s">
        <v>167</v>
      </c>
      <c r="BA92" s="21">
        <v>0</v>
      </c>
      <c r="BB92" s="21">
        <v>1</v>
      </c>
      <c r="BC92" s="21">
        <v>0</v>
      </c>
      <c r="BD92" s="21">
        <v>0</v>
      </c>
      <c r="BE92" s="21">
        <v>0</v>
      </c>
      <c r="BF92" s="22"/>
      <c r="BG92" s="1">
        <f t="shared" si="3"/>
        <v>0</v>
      </c>
      <c r="BH92" s="21">
        <v>1</v>
      </c>
      <c r="BI92" s="21">
        <v>0</v>
      </c>
      <c r="BJ92" s="22"/>
      <c r="BK92" s="16">
        <f t="shared" si="4"/>
        <v>0</v>
      </c>
    </row>
    <row r="93" spans="1:63" ht="14.25">
      <c r="A93">
        <v>20203455</v>
      </c>
      <c r="B93" t="s">
        <v>36</v>
      </c>
      <c r="C93">
        <v>21119</v>
      </c>
      <c r="D93" t="s">
        <v>37</v>
      </c>
      <c r="E93" t="s">
        <v>38</v>
      </c>
      <c r="F93" t="s">
        <v>39</v>
      </c>
      <c r="G93" t="s">
        <v>40</v>
      </c>
      <c r="I93">
        <v>75</v>
      </c>
      <c r="J93">
        <v>102</v>
      </c>
      <c r="K93">
        <v>9</v>
      </c>
      <c r="L93">
        <v>13</v>
      </c>
      <c r="M93">
        <v>0</v>
      </c>
      <c r="N93">
        <v>1</v>
      </c>
      <c r="O93">
        <v>75</v>
      </c>
      <c r="P93">
        <v>102</v>
      </c>
      <c r="Q93">
        <v>9</v>
      </c>
      <c r="R93">
        <v>13</v>
      </c>
      <c r="S93">
        <v>0</v>
      </c>
      <c r="T93">
        <v>1</v>
      </c>
      <c r="U93">
        <v>3923</v>
      </c>
      <c r="V93" t="s">
        <v>168</v>
      </c>
      <c r="W93" s="19" t="s">
        <v>72</v>
      </c>
      <c r="X93" s="19" t="s">
        <v>93</v>
      </c>
      <c r="Y93" s="1">
        <v>0</v>
      </c>
      <c r="Z93" s="1">
        <v>1</v>
      </c>
      <c r="AA93" s="1">
        <v>0</v>
      </c>
      <c r="AB93" s="1">
        <v>0</v>
      </c>
      <c r="AC93" s="1">
        <v>0</v>
      </c>
      <c r="AD93" s="20">
        <f t="shared" si="0"/>
      </c>
      <c r="AE93" s="1" t="s">
        <v>168</v>
      </c>
      <c r="AF93" s="1">
        <v>0</v>
      </c>
      <c r="AG93" s="1">
        <v>0</v>
      </c>
      <c r="AH93" s="1">
        <v>0</v>
      </c>
      <c r="AI93" s="1">
        <v>1</v>
      </c>
      <c r="AJ93" s="1">
        <v>0</v>
      </c>
      <c r="AK93" s="20"/>
      <c r="AL93" s="1" t="s">
        <v>168</v>
      </c>
      <c r="AM93" s="1">
        <v>0</v>
      </c>
      <c r="AN93" s="1">
        <v>0</v>
      </c>
      <c r="AO93" s="1">
        <v>0</v>
      </c>
      <c r="AP93" s="1">
        <v>1</v>
      </c>
      <c r="AQ93" s="1">
        <v>0</v>
      </c>
      <c r="AR93" s="20">
        <f t="shared" si="1"/>
      </c>
      <c r="AS93" s="21" t="s">
        <v>168</v>
      </c>
      <c r="AT93" s="21">
        <v>0</v>
      </c>
      <c r="AU93" s="21">
        <v>1</v>
      </c>
      <c r="AV93" s="21">
        <v>0</v>
      </c>
      <c r="AW93" s="21">
        <v>0</v>
      </c>
      <c r="AX93" s="21">
        <v>0</v>
      </c>
      <c r="AY93" s="20">
        <f t="shared" si="2"/>
      </c>
      <c r="AZ93" s="21" t="s">
        <v>168</v>
      </c>
      <c r="BA93" s="21">
        <v>0</v>
      </c>
      <c r="BB93" s="21">
        <v>1</v>
      </c>
      <c r="BC93" s="21">
        <v>0</v>
      </c>
      <c r="BD93" s="21">
        <v>0</v>
      </c>
      <c r="BE93" s="21">
        <v>0</v>
      </c>
      <c r="BF93" s="22"/>
      <c r="BG93" s="1">
        <f t="shared" si="3"/>
        <v>0</v>
      </c>
      <c r="BH93" s="21">
        <v>1</v>
      </c>
      <c r="BI93" s="21">
        <v>0</v>
      </c>
      <c r="BJ93" s="22"/>
      <c r="BK93" s="16">
        <f t="shared" si="4"/>
        <v>0</v>
      </c>
    </row>
    <row r="94" spans="1:63" ht="14.25">
      <c r="A94">
        <v>20203455</v>
      </c>
      <c r="B94" t="s">
        <v>36</v>
      </c>
      <c r="C94">
        <v>21119</v>
      </c>
      <c r="D94" t="s">
        <v>37</v>
      </c>
      <c r="E94" t="s">
        <v>38</v>
      </c>
      <c r="F94" t="s">
        <v>39</v>
      </c>
      <c r="G94" t="s">
        <v>94</v>
      </c>
      <c r="I94">
        <v>75</v>
      </c>
      <c r="J94">
        <v>102</v>
      </c>
      <c r="K94">
        <v>9</v>
      </c>
      <c r="L94">
        <v>13</v>
      </c>
      <c r="M94">
        <v>0</v>
      </c>
      <c r="N94">
        <v>1</v>
      </c>
      <c r="O94">
        <v>75</v>
      </c>
      <c r="P94">
        <v>102</v>
      </c>
      <c r="Q94">
        <v>9</v>
      </c>
      <c r="R94">
        <v>13</v>
      </c>
      <c r="S94">
        <v>0</v>
      </c>
      <c r="T94">
        <v>1</v>
      </c>
      <c r="U94">
        <v>4197</v>
      </c>
      <c r="V94" t="s">
        <v>169</v>
      </c>
      <c r="W94" s="19" t="s">
        <v>72</v>
      </c>
      <c r="X94" s="19" t="s">
        <v>93</v>
      </c>
      <c r="Y94" s="1">
        <v>0</v>
      </c>
      <c r="Z94" s="1">
        <v>1</v>
      </c>
      <c r="AA94" s="1">
        <v>0</v>
      </c>
      <c r="AB94" s="1">
        <v>0</v>
      </c>
      <c r="AC94" s="1">
        <v>0</v>
      </c>
      <c r="AD94" s="20">
        <f t="shared" si="0"/>
      </c>
      <c r="AE94" s="1" t="s">
        <v>169</v>
      </c>
      <c r="AF94" s="1">
        <v>1</v>
      </c>
      <c r="AG94" s="1">
        <v>0</v>
      </c>
      <c r="AH94" s="1">
        <v>0</v>
      </c>
      <c r="AI94" s="1">
        <v>0</v>
      </c>
      <c r="AJ94" s="1">
        <v>0</v>
      </c>
      <c r="AK94" s="20"/>
      <c r="AL94" s="1" t="s">
        <v>169</v>
      </c>
      <c r="AM94" s="1">
        <v>1</v>
      </c>
      <c r="AN94" s="1">
        <v>0</v>
      </c>
      <c r="AO94" s="1">
        <v>0</v>
      </c>
      <c r="AP94" s="1">
        <v>0</v>
      </c>
      <c r="AQ94" s="1">
        <v>0</v>
      </c>
      <c r="AR94" s="20">
        <f t="shared" si="1"/>
      </c>
      <c r="AS94" s="21" t="s">
        <v>169</v>
      </c>
      <c r="AT94" s="21">
        <v>0</v>
      </c>
      <c r="AU94" s="21">
        <v>1</v>
      </c>
      <c r="AV94" s="21">
        <v>0</v>
      </c>
      <c r="AW94" s="21">
        <v>0</v>
      </c>
      <c r="AX94" s="21">
        <v>0</v>
      </c>
      <c r="AY94" s="20">
        <f t="shared" si="2"/>
      </c>
      <c r="AZ94" s="21" t="s">
        <v>169</v>
      </c>
      <c r="BA94" s="21">
        <v>0</v>
      </c>
      <c r="BB94" s="21">
        <v>0</v>
      </c>
      <c r="BC94" s="21">
        <v>0</v>
      </c>
      <c r="BD94" s="21">
        <v>0</v>
      </c>
      <c r="BE94" s="21">
        <v>1</v>
      </c>
      <c r="BF94" s="22"/>
      <c r="BG94" s="1">
        <f t="shared" si="3"/>
        <v>0</v>
      </c>
      <c r="BH94" s="21">
        <v>1</v>
      </c>
      <c r="BI94" s="21">
        <v>0</v>
      </c>
      <c r="BJ94" s="22"/>
      <c r="BK94" s="16">
        <f t="shared" si="4"/>
        <v>0</v>
      </c>
    </row>
    <row r="95" spans="1:63" ht="14.25">
      <c r="A95">
        <v>20203455</v>
      </c>
      <c r="B95" t="s">
        <v>36</v>
      </c>
      <c r="C95">
        <v>21119</v>
      </c>
      <c r="D95" t="s">
        <v>37</v>
      </c>
      <c r="E95" t="s">
        <v>38</v>
      </c>
      <c r="F95" t="s">
        <v>39</v>
      </c>
      <c r="G95" t="s">
        <v>55</v>
      </c>
      <c r="I95">
        <v>75</v>
      </c>
      <c r="J95">
        <v>102</v>
      </c>
      <c r="K95">
        <v>9</v>
      </c>
      <c r="L95">
        <v>13</v>
      </c>
      <c r="M95">
        <v>0</v>
      </c>
      <c r="N95">
        <v>1</v>
      </c>
      <c r="O95">
        <v>75</v>
      </c>
      <c r="P95">
        <v>102</v>
      </c>
      <c r="Q95">
        <v>9</v>
      </c>
      <c r="R95">
        <v>13</v>
      </c>
      <c r="S95">
        <v>0</v>
      </c>
      <c r="T95">
        <v>1</v>
      </c>
      <c r="U95">
        <v>4228</v>
      </c>
      <c r="V95" t="s">
        <v>170</v>
      </c>
      <c r="W95" s="19" t="s">
        <v>72</v>
      </c>
      <c r="X95" s="19" t="s">
        <v>93</v>
      </c>
      <c r="Y95" s="1">
        <v>0</v>
      </c>
      <c r="Z95" s="1">
        <v>0</v>
      </c>
      <c r="AA95" s="1">
        <v>0</v>
      </c>
      <c r="AB95" s="1">
        <v>1</v>
      </c>
      <c r="AC95" s="1">
        <v>0</v>
      </c>
      <c r="AD95" s="20">
        <f t="shared" si="0"/>
      </c>
      <c r="AE95" s="1" t="s">
        <v>170</v>
      </c>
      <c r="AF95" s="1">
        <v>1</v>
      </c>
      <c r="AG95" s="1">
        <v>0</v>
      </c>
      <c r="AH95" s="1">
        <v>0</v>
      </c>
      <c r="AI95" s="1">
        <v>0</v>
      </c>
      <c r="AJ95" s="1">
        <v>0</v>
      </c>
      <c r="AK95" s="20"/>
      <c r="AL95" s="1" t="s">
        <v>170</v>
      </c>
      <c r="AM95" s="1">
        <v>1</v>
      </c>
      <c r="AN95" s="1">
        <v>0</v>
      </c>
      <c r="AO95" s="1">
        <v>0</v>
      </c>
      <c r="AP95" s="1">
        <v>0</v>
      </c>
      <c r="AQ95" s="1">
        <v>0</v>
      </c>
      <c r="AR95" s="20">
        <f t="shared" si="1"/>
      </c>
      <c r="AS95" s="21" t="s">
        <v>170</v>
      </c>
      <c r="AT95" s="21">
        <v>0</v>
      </c>
      <c r="AU95" s="21">
        <v>1</v>
      </c>
      <c r="AV95" s="21">
        <v>0</v>
      </c>
      <c r="AW95" s="21">
        <v>0</v>
      </c>
      <c r="AX95" s="21">
        <v>0</v>
      </c>
      <c r="AY95" s="20">
        <f t="shared" si="2"/>
      </c>
      <c r="AZ95" s="21" t="s">
        <v>170</v>
      </c>
      <c r="BA95" s="21">
        <v>0</v>
      </c>
      <c r="BB95" s="21">
        <v>1</v>
      </c>
      <c r="BC95" s="21">
        <v>0</v>
      </c>
      <c r="BD95" s="21">
        <v>0</v>
      </c>
      <c r="BE95" s="21">
        <v>0</v>
      </c>
      <c r="BF95" s="22"/>
      <c r="BG95" s="1">
        <f t="shared" si="3"/>
        <v>0</v>
      </c>
      <c r="BH95" s="21">
        <v>1</v>
      </c>
      <c r="BI95" s="21">
        <v>0</v>
      </c>
      <c r="BJ95" s="22"/>
      <c r="BK95" s="16">
        <f t="shared" si="4"/>
        <v>0</v>
      </c>
    </row>
    <row r="96" spans="1:63" ht="14.25">
      <c r="A96">
        <v>20203455</v>
      </c>
      <c r="B96" t="s">
        <v>36</v>
      </c>
      <c r="C96">
        <v>21119</v>
      </c>
      <c r="D96" t="s">
        <v>37</v>
      </c>
      <c r="E96" t="s">
        <v>38</v>
      </c>
      <c r="F96" t="s">
        <v>39</v>
      </c>
      <c r="G96" t="s">
        <v>51</v>
      </c>
      <c r="I96">
        <v>75</v>
      </c>
      <c r="J96">
        <v>102</v>
      </c>
      <c r="K96">
        <v>9</v>
      </c>
      <c r="L96">
        <v>13</v>
      </c>
      <c r="M96">
        <v>0</v>
      </c>
      <c r="N96">
        <v>1</v>
      </c>
      <c r="O96">
        <v>75</v>
      </c>
      <c r="P96">
        <v>102</v>
      </c>
      <c r="Q96">
        <v>9</v>
      </c>
      <c r="R96">
        <v>13</v>
      </c>
      <c r="S96">
        <v>0</v>
      </c>
      <c r="T96">
        <v>1</v>
      </c>
      <c r="U96">
        <v>4167</v>
      </c>
      <c r="V96" t="s">
        <v>171</v>
      </c>
      <c r="W96" s="19" t="s">
        <v>172</v>
      </c>
      <c r="X96" s="19" t="s">
        <v>93</v>
      </c>
      <c r="Y96" s="1">
        <v>0</v>
      </c>
      <c r="Z96" s="1">
        <v>1</v>
      </c>
      <c r="AA96" s="1">
        <v>0</v>
      </c>
      <c r="AB96" s="1">
        <v>0</v>
      </c>
      <c r="AC96" s="1">
        <v>0</v>
      </c>
      <c r="AD96" s="20">
        <f t="shared" si="0"/>
      </c>
      <c r="AE96" s="1" t="s">
        <v>171</v>
      </c>
      <c r="AF96" s="1">
        <v>1</v>
      </c>
      <c r="AG96" s="1">
        <v>0</v>
      </c>
      <c r="AH96" s="1">
        <v>0</v>
      </c>
      <c r="AI96" s="1">
        <v>0</v>
      </c>
      <c r="AJ96" s="1">
        <v>0</v>
      </c>
      <c r="AK96" s="20"/>
      <c r="AL96" s="1" t="s">
        <v>171</v>
      </c>
      <c r="AM96" s="1">
        <v>1</v>
      </c>
      <c r="AN96" s="1">
        <v>0</v>
      </c>
      <c r="AO96" s="1">
        <v>0</v>
      </c>
      <c r="AP96" s="1">
        <v>0</v>
      </c>
      <c r="AQ96" s="1">
        <v>0</v>
      </c>
      <c r="AR96" s="20">
        <f t="shared" si="1"/>
      </c>
      <c r="AS96" s="21" t="s">
        <v>171</v>
      </c>
      <c r="AT96" s="21">
        <v>0</v>
      </c>
      <c r="AU96" s="21">
        <v>1</v>
      </c>
      <c r="AV96" s="21">
        <v>0</v>
      </c>
      <c r="AW96" s="21">
        <v>0</v>
      </c>
      <c r="AX96" s="21">
        <v>0</v>
      </c>
      <c r="AY96" s="20">
        <f t="shared" si="2"/>
      </c>
      <c r="AZ96" s="21" t="s">
        <v>171</v>
      </c>
      <c r="BA96" s="21">
        <v>0</v>
      </c>
      <c r="BB96" s="21">
        <v>1</v>
      </c>
      <c r="BC96" s="21">
        <v>0</v>
      </c>
      <c r="BD96" s="21">
        <v>0</v>
      </c>
      <c r="BE96" s="21">
        <v>0</v>
      </c>
      <c r="BF96" s="22"/>
      <c r="BG96" s="1">
        <f t="shared" si="3"/>
        <v>0</v>
      </c>
      <c r="BH96" s="21">
        <v>1</v>
      </c>
      <c r="BI96" s="21">
        <v>0</v>
      </c>
      <c r="BJ96" s="22"/>
      <c r="BK96" s="16">
        <f t="shared" si="4"/>
        <v>0</v>
      </c>
    </row>
    <row r="97" spans="1:63" ht="14.25">
      <c r="A97">
        <v>20203455</v>
      </c>
      <c r="B97" t="s">
        <v>36</v>
      </c>
      <c r="C97">
        <v>21119</v>
      </c>
      <c r="D97" t="s">
        <v>37</v>
      </c>
      <c r="E97" t="s">
        <v>38</v>
      </c>
      <c r="F97" t="s">
        <v>39</v>
      </c>
      <c r="G97" t="s">
        <v>40</v>
      </c>
      <c r="I97">
        <v>75</v>
      </c>
      <c r="J97">
        <v>102</v>
      </c>
      <c r="K97">
        <v>9</v>
      </c>
      <c r="L97">
        <v>13</v>
      </c>
      <c r="M97">
        <v>0</v>
      </c>
      <c r="N97">
        <v>1</v>
      </c>
      <c r="O97">
        <v>75</v>
      </c>
      <c r="P97">
        <v>102</v>
      </c>
      <c r="Q97">
        <v>9</v>
      </c>
      <c r="R97">
        <v>13</v>
      </c>
      <c r="S97">
        <v>0</v>
      </c>
      <c r="T97">
        <v>1</v>
      </c>
      <c r="U97">
        <v>4130</v>
      </c>
      <c r="V97" s="23" t="s">
        <v>173</v>
      </c>
      <c r="W97" s="19" t="s">
        <v>110</v>
      </c>
      <c r="X97" s="19" t="s">
        <v>93</v>
      </c>
      <c r="AD97" s="20">
        <f t="shared" si="0"/>
      </c>
      <c r="AE97" s="1" t="s">
        <v>173</v>
      </c>
      <c r="AF97" s="1">
        <v>1</v>
      </c>
      <c r="AG97" s="1">
        <v>0</v>
      </c>
      <c r="AH97" s="1">
        <v>0</v>
      </c>
      <c r="AI97" s="1">
        <v>0</v>
      </c>
      <c r="AJ97" s="1">
        <v>0</v>
      </c>
      <c r="AK97" s="20"/>
      <c r="AL97" s="1" t="s">
        <v>173</v>
      </c>
      <c r="AM97" s="1">
        <v>1</v>
      </c>
      <c r="AN97" s="1">
        <v>0</v>
      </c>
      <c r="AO97" s="1">
        <v>0</v>
      </c>
      <c r="AP97" s="1">
        <v>0</v>
      </c>
      <c r="AQ97" s="1">
        <v>0</v>
      </c>
      <c r="AR97" s="20">
        <f t="shared" si="1"/>
      </c>
      <c r="AS97" s="21" t="s">
        <v>173</v>
      </c>
      <c r="AT97" s="21"/>
      <c r="AU97" s="21"/>
      <c r="AV97" s="21"/>
      <c r="AW97" s="21"/>
      <c r="AX97" s="21"/>
      <c r="AY97" s="20">
        <f t="shared" si="2"/>
      </c>
      <c r="AZ97" s="21" t="s">
        <v>173</v>
      </c>
      <c r="BA97" s="21"/>
      <c r="BB97" s="21"/>
      <c r="BC97" s="21"/>
      <c r="BD97" s="21"/>
      <c r="BE97" s="21"/>
      <c r="BF97" s="22"/>
      <c r="BG97" s="1">
        <f t="shared" si="3"/>
        <v>0</v>
      </c>
      <c r="BH97" s="21">
        <v>1</v>
      </c>
      <c r="BI97" s="21">
        <v>0</v>
      </c>
      <c r="BJ97" s="22"/>
      <c r="BK97" s="16">
        <f t="shared" si="4"/>
        <v>0</v>
      </c>
    </row>
    <row r="98" spans="1:63" ht="14.25">
      <c r="A98">
        <v>20203455</v>
      </c>
      <c r="B98" t="s">
        <v>36</v>
      </c>
      <c r="C98">
        <v>21119</v>
      </c>
      <c r="D98" t="s">
        <v>37</v>
      </c>
      <c r="E98" t="s">
        <v>38</v>
      </c>
      <c r="F98" t="s">
        <v>39</v>
      </c>
      <c r="G98" t="s">
        <v>51</v>
      </c>
      <c r="I98">
        <v>75</v>
      </c>
      <c r="J98">
        <v>102</v>
      </c>
      <c r="K98">
        <v>9</v>
      </c>
      <c r="L98">
        <v>13</v>
      </c>
      <c r="M98">
        <v>0</v>
      </c>
      <c r="N98">
        <v>1</v>
      </c>
      <c r="O98">
        <v>75</v>
      </c>
      <c r="P98">
        <v>102</v>
      </c>
      <c r="Q98">
        <v>9</v>
      </c>
      <c r="R98">
        <v>13</v>
      </c>
      <c r="S98">
        <v>0</v>
      </c>
      <c r="T98">
        <v>1</v>
      </c>
      <c r="U98">
        <v>4144</v>
      </c>
      <c r="V98" t="s">
        <v>174</v>
      </c>
      <c r="W98" s="19" t="s">
        <v>172</v>
      </c>
      <c r="X98" s="19" t="s">
        <v>93</v>
      </c>
      <c r="Y98" s="1">
        <v>0</v>
      </c>
      <c r="Z98" s="1">
        <v>1</v>
      </c>
      <c r="AA98" s="1">
        <v>0</v>
      </c>
      <c r="AB98" s="1">
        <v>0</v>
      </c>
      <c r="AC98" s="1">
        <v>0</v>
      </c>
      <c r="AD98" s="20">
        <f t="shared" si="0"/>
      </c>
      <c r="AE98" s="1" t="s">
        <v>174</v>
      </c>
      <c r="AF98" s="1">
        <v>1</v>
      </c>
      <c r="AG98" s="1">
        <v>0</v>
      </c>
      <c r="AH98" s="1">
        <v>0</v>
      </c>
      <c r="AI98" s="1">
        <v>0</v>
      </c>
      <c r="AJ98" s="1">
        <v>0</v>
      </c>
      <c r="AK98" s="20"/>
      <c r="AL98" s="1" t="s">
        <v>174</v>
      </c>
      <c r="AM98" s="1">
        <v>1</v>
      </c>
      <c r="AN98" s="1">
        <v>0</v>
      </c>
      <c r="AO98" s="1">
        <v>0</v>
      </c>
      <c r="AP98" s="1">
        <v>0</v>
      </c>
      <c r="AQ98" s="1">
        <v>0</v>
      </c>
      <c r="AR98" s="20">
        <f t="shared" si="1"/>
      </c>
      <c r="AS98" s="21" t="s">
        <v>174</v>
      </c>
      <c r="AT98" s="21">
        <v>0</v>
      </c>
      <c r="AU98" s="21">
        <v>1</v>
      </c>
      <c r="AV98" s="21">
        <v>0</v>
      </c>
      <c r="AW98" s="21">
        <v>0</v>
      </c>
      <c r="AX98" s="21">
        <v>0</v>
      </c>
      <c r="AY98" s="20">
        <f t="shared" si="2"/>
      </c>
      <c r="AZ98" s="21" t="s">
        <v>174</v>
      </c>
      <c r="BA98" s="21">
        <v>0</v>
      </c>
      <c r="BB98" s="21">
        <v>1</v>
      </c>
      <c r="BC98" s="21">
        <v>0</v>
      </c>
      <c r="BD98" s="21">
        <v>0</v>
      </c>
      <c r="BE98" s="21">
        <v>0</v>
      </c>
      <c r="BF98" s="22"/>
      <c r="BG98" s="1">
        <f t="shared" si="3"/>
        <v>0</v>
      </c>
      <c r="BH98" s="21">
        <v>0</v>
      </c>
      <c r="BI98" s="21">
        <v>1</v>
      </c>
      <c r="BJ98" s="22"/>
      <c r="BK98" s="16">
        <f t="shared" si="4"/>
        <v>0</v>
      </c>
    </row>
    <row r="99" spans="1:63" ht="14.25">
      <c r="A99">
        <v>20203455</v>
      </c>
      <c r="B99" t="s">
        <v>36</v>
      </c>
      <c r="C99">
        <v>21119</v>
      </c>
      <c r="D99" t="s">
        <v>37</v>
      </c>
      <c r="E99" t="s">
        <v>38</v>
      </c>
      <c r="F99" t="s">
        <v>39</v>
      </c>
      <c r="G99" t="s">
        <v>51</v>
      </c>
      <c r="I99">
        <v>75</v>
      </c>
      <c r="J99">
        <v>102</v>
      </c>
      <c r="K99">
        <v>9</v>
      </c>
      <c r="L99">
        <v>13</v>
      </c>
      <c r="M99">
        <v>0</v>
      </c>
      <c r="N99">
        <v>1</v>
      </c>
      <c r="O99">
        <v>75</v>
      </c>
      <c r="P99">
        <v>102</v>
      </c>
      <c r="Q99">
        <v>9</v>
      </c>
      <c r="R99">
        <v>13</v>
      </c>
      <c r="S99">
        <v>0</v>
      </c>
      <c r="T99">
        <v>1</v>
      </c>
      <c r="U99">
        <v>4277</v>
      </c>
      <c r="V99" t="s">
        <v>175</v>
      </c>
      <c r="W99" s="19" t="s">
        <v>110</v>
      </c>
      <c r="X99" s="19" t="s">
        <v>176</v>
      </c>
      <c r="Y99" s="1">
        <v>0</v>
      </c>
      <c r="Z99" s="1">
        <v>1</v>
      </c>
      <c r="AA99" s="1">
        <v>0</v>
      </c>
      <c r="AB99" s="1">
        <v>0</v>
      </c>
      <c r="AC99" s="1">
        <v>0</v>
      </c>
      <c r="AD99" s="20">
        <f t="shared" si="0"/>
      </c>
      <c r="AE99" s="1" t="s">
        <v>175</v>
      </c>
      <c r="AF99" s="1">
        <v>1</v>
      </c>
      <c r="AG99" s="1">
        <v>0</v>
      </c>
      <c r="AH99" s="1">
        <v>0</v>
      </c>
      <c r="AI99" s="1">
        <v>0</v>
      </c>
      <c r="AJ99" s="1">
        <v>0</v>
      </c>
      <c r="AK99" s="20"/>
      <c r="AL99" s="1" t="s">
        <v>175</v>
      </c>
      <c r="AM99" s="1">
        <v>1</v>
      </c>
      <c r="AN99" s="1">
        <v>0</v>
      </c>
      <c r="AO99" s="1">
        <v>0</v>
      </c>
      <c r="AP99" s="1">
        <v>0</v>
      </c>
      <c r="AQ99" s="1">
        <v>0</v>
      </c>
      <c r="AR99" s="20">
        <f t="shared" si="1"/>
      </c>
      <c r="AS99" s="21" t="s">
        <v>175</v>
      </c>
      <c r="AT99" s="21">
        <v>0</v>
      </c>
      <c r="AU99" s="21">
        <v>1</v>
      </c>
      <c r="AV99" s="21">
        <v>0</v>
      </c>
      <c r="AW99" s="21">
        <v>0</v>
      </c>
      <c r="AX99" s="21">
        <v>0</v>
      </c>
      <c r="AY99" s="20">
        <f t="shared" si="2"/>
      </c>
      <c r="AZ99" s="21" t="s">
        <v>175</v>
      </c>
      <c r="BA99" s="21">
        <v>0</v>
      </c>
      <c r="BB99" s="21">
        <v>1</v>
      </c>
      <c r="BC99" s="21">
        <v>0</v>
      </c>
      <c r="BD99" s="21">
        <v>0</v>
      </c>
      <c r="BE99" s="21">
        <v>0</v>
      </c>
      <c r="BF99" s="22"/>
      <c r="BG99" s="1">
        <f t="shared" si="3"/>
        <v>0</v>
      </c>
      <c r="BH99" s="21">
        <v>1</v>
      </c>
      <c r="BI99" s="21">
        <v>0</v>
      </c>
      <c r="BJ99" s="22"/>
      <c r="BK99" s="16">
        <f t="shared" si="4"/>
        <v>0</v>
      </c>
    </row>
    <row r="100" spans="1:63" ht="14.25">
      <c r="A100">
        <v>20203455</v>
      </c>
      <c r="B100" t="s">
        <v>36</v>
      </c>
      <c r="C100">
        <v>21119</v>
      </c>
      <c r="D100" t="s">
        <v>37</v>
      </c>
      <c r="E100" t="s">
        <v>38</v>
      </c>
      <c r="F100" t="s">
        <v>39</v>
      </c>
      <c r="G100" t="s">
        <v>40</v>
      </c>
      <c r="I100">
        <v>75</v>
      </c>
      <c r="J100">
        <v>102</v>
      </c>
      <c r="K100">
        <v>9</v>
      </c>
      <c r="L100">
        <v>13</v>
      </c>
      <c r="M100">
        <v>0</v>
      </c>
      <c r="N100">
        <v>1</v>
      </c>
      <c r="O100">
        <v>75</v>
      </c>
      <c r="P100">
        <v>102</v>
      </c>
      <c r="Q100">
        <v>9</v>
      </c>
      <c r="R100">
        <v>13</v>
      </c>
      <c r="S100">
        <v>0</v>
      </c>
      <c r="T100">
        <v>1</v>
      </c>
      <c r="U100">
        <v>4278</v>
      </c>
      <c r="V100" t="s">
        <v>177</v>
      </c>
      <c r="W100" s="19" t="s">
        <v>72</v>
      </c>
      <c r="X100" s="19" t="s">
        <v>178</v>
      </c>
      <c r="Y100" s="1">
        <v>0</v>
      </c>
      <c r="Z100" s="1">
        <v>0</v>
      </c>
      <c r="AA100" s="1">
        <v>1</v>
      </c>
      <c r="AB100" s="1">
        <v>0</v>
      </c>
      <c r="AC100" s="1">
        <v>0</v>
      </c>
      <c r="AD100" s="20">
        <f t="shared" si="0"/>
      </c>
      <c r="AE100" s="1" t="s">
        <v>177</v>
      </c>
      <c r="AF100" s="1">
        <v>0</v>
      </c>
      <c r="AG100" s="1">
        <v>0</v>
      </c>
      <c r="AH100" s="1">
        <v>1</v>
      </c>
      <c r="AI100" s="1">
        <v>0</v>
      </c>
      <c r="AJ100" s="1">
        <v>0</v>
      </c>
      <c r="AK100" s="20"/>
      <c r="AL100" s="1" t="s">
        <v>177</v>
      </c>
      <c r="AM100" s="1">
        <v>0</v>
      </c>
      <c r="AN100" s="1">
        <v>0</v>
      </c>
      <c r="AO100" s="1">
        <v>1</v>
      </c>
      <c r="AP100" s="1">
        <v>0</v>
      </c>
      <c r="AQ100" s="1">
        <v>0</v>
      </c>
      <c r="AR100" s="20">
        <f t="shared" si="1"/>
      </c>
      <c r="AS100" s="21" t="s">
        <v>177</v>
      </c>
      <c r="AT100" s="21">
        <v>0</v>
      </c>
      <c r="AU100" s="21">
        <v>1</v>
      </c>
      <c r="AV100" s="21">
        <v>0</v>
      </c>
      <c r="AW100" s="21">
        <v>0</v>
      </c>
      <c r="AX100" s="21">
        <v>0</v>
      </c>
      <c r="AY100" s="20">
        <f t="shared" si="2"/>
      </c>
      <c r="AZ100" s="21" t="s">
        <v>177</v>
      </c>
      <c r="BA100" s="21">
        <v>0</v>
      </c>
      <c r="BB100" s="21">
        <v>1</v>
      </c>
      <c r="BC100" s="21">
        <v>0</v>
      </c>
      <c r="BD100" s="21">
        <v>0</v>
      </c>
      <c r="BE100" s="21">
        <v>0</v>
      </c>
      <c r="BF100" s="22"/>
      <c r="BG100" s="1">
        <f t="shared" si="3"/>
        <v>0</v>
      </c>
      <c r="BH100" s="21">
        <v>1</v>
      </c>
      <c r="BI100" s="21">
        <v>0</v>
      </c>
      <c r="BJ100" s="22"/>
      <c r="BK100" s="16">
        <f t="shared" si="4"/>
        <v>0</v>
      </c>
    </row>
    <row r="101" spans="1:63" ht="14.25">
      <c r="A101">
        <v>20203455</v>
      </c>
      <c r="B101" t="s">
        <v>36</v>
      </c>
      <c r="C101">
        <v>21119</v>
      </c>
      <c r="D101" t="s">
        <v>37</v>
      </c>
      <c r="E101" t="s">
        <v>38</v>
      </c>
      <c r="F101" t="s">
        <v>39</v>
      </c>
      <c r="G101" t="s">
        <v>94</v>
      </c>
      <c r="I101">
        <v>75</v>
      </c>
      <c r="J101">
        <v>102</v>
      </c>
      <c r="K101">
        <v>9</v>
      </c>
      <c r="L101">
        <v>13</v>
      </c>
      <c r="M101">
        <v>0</v>
      </c>
      <c r="N101">
        <v>1</v>
      </c>
      <c r="O101">
        <v>75</v>
      </c>
      <c r="P101">
        <v>102</v>
      </c>
      <c r="Q101">
        <v>9</v>
      </c>
      <c r="R101">
        <v>13</v>
      </c>
      <c r="S101">
        <v>0</v>
      </c>
      <c r="T101">
        <v>1</v>
      </c>
      <c r="U101">
        <v>4223</v>
      </c>
      <c r="V101" t="s">
        <v>179</v>
      </c>
      <c r="W101" s="19" t="s">
        <v>145</v>
      </c>
      <c r="X101" s="19" t="s">
        <v>54</v>
      </c>
      <c r="Y101" s="1">
        <v>0</v>
      </c>
      <c r="Z101" s="1">
        <v>1</v>
      </c>
      <c r="AA101" s="1">
        <v>0</v>
      </c>
      <c r="AB101" s="1">
        <v>0</v>
      </c>
      <c r="AC101" s="1">
        <v>0</v>
      </c>
      <c r="AD101" s="20">
        <f t="shared" si="0"/>
      </c>
      <c r="AE101" s="1" t="s">
        <v>179</v>
      </c>
      <c r="AF101" s="1">
        <v>1</v>
      </c>
      <c r="AG101" s="1">
        <v>0</v>
      </c>
      <c r="AH101" s="1">
        <v>0</v>
      </c>
      <c r="AI101" s="1">
        <v>0</v>
      </c>
      <c r="AJ101" s="1">
        <v>0</v>
      </c>
      <c r="AK101" s="20"/>
      <c r="AL101" s="1" t="s">
        <v>179</v>
      </c>
      <c r="AM101" s="1">
        <v>1</v>
      </c>
      <c r="AN101" s="1">
        <v>0</v>
      </c>
      <c r="AO101" s="1">
        <v>0</v>
      </c>
      <c r="AP101" s="1">
        <v>0</v>
      </c>
      <c r="AQ101" s="1">
        <v>0</v>
      </c>
      <c r="AR101" s="20">
        <f t="shared" si="1"/>
      </c>
      <c r="AS101" s="21" t="s">
        <v>179</v>
      </c>
      <c r="AT101" s="21">
        <v>0</v>
      </c>
      <c r="AU101" s="21">
        <v>0</v>
      </c>
      <c r="AV101" s="21">
        <v>0</v>
      </c>
      <c r="AW101" s="21">
        <v>0</v>
      </c>
      <c r="AX101" s="21">
        <v>1</v>
      </c>
      <c r="AY101" s="20">
        <f t="shared" si="2"/>
      </c>
      <c r="AZ101" s="21" t="s">
        <v>179</v>
      </c>
      <c r="BA101" s="21">
        <v>0</v>
      </c>
      <c r="BB101" s="21">
        <v>0</v>
      </c>
      <c r="BC101" s="21">
        <v>0</v>
      </c>
      <c r="BD101" s="21">
        <v>1</v>
      </c>
      <c r="BE101" s="21">
        <v>0</v>
      </c>
      <c r="BF101" s="22"/>
      <c r="BG101" s="1">
        <f t="shared" si="3"/>
        <v>0</v>
      </c>
      <c r="BH101" s="21">
        <v>1</v>
      </c>
      <c r="BI101" s="21">
        <v>0</v>
      </c>
      <c r="BJ101" s="22"/>
      <c r="BK101" s="16">
        <f t="shared" si="4"/>
        <v>0</v>
      </c>
    </row>
    <row r="102" spans="1:63" ht="14.25">
      <c r="A102">
        <v>20203455</v>
      </c>
      <c r="B102" t="s">
        <v>36</v>
      </c>
      <c r="C102">
        <v>21119</v>
      </c>
      <c r="D102" t="s">
        <v>37</v>
      </c>
      <c r="E102" t="s">
        <v>38</v>
      </c>
      <c r="F102" t="s">
        <v>39</v>
      </c>
      <c r="G102" t="s">
        <v>180</v>
      </c>
      <c r="I102">
        <v>75</v>
      </c>
      <c r="J102">
        <v>102</v>
      </c>
      <c r="K102">
        <v>9</v>
      </c>
      <c r="L102">
        <v>13</v>
      </c>
      <c r="M102">
        <v>0</v>
      </c>
      <c r="N102">
        <v>1</v>
      </c>
      <c r="O102">
        <v>75</v>
      </c>
      <c r="P102">
        <v>102</v>
      </c>
      <c r="Q102">
        <v>9</v>
      </c>
      <c r="R102">
        <v>13</v>
      </c>
      <c r="S102">
        <v>0</v>
      </c>
      <c r="T102">
        <v>1</v>
      </c>
      <c r="U102">
        <v>1346</v>
      </c>
      <c r="V102" s="23" t="s">
        <v>181</v>
      </c>
      <c r="W102" s="19" t="s">
        <v>72</v>
      </c>
      <c r="X102" s="19" t="s">
        <v>54</v>
      </c>
      <c r="AD102" s="20">
        <f t="shared" si="0"/>
      </c>
      <c r="AE102" s="1" t="s">
        <v>181</v>
      </c>
      <c r="AF102" s="1">
        <v>1</v>
      </c>
      <c r="AG102" s="1">
        <v>0</v>
      </c>
      <c r="AH102" s="1">
        <v>0</v>
      </c>
      <c r="AI102" s="1">
        <v>0</v>
      </c>
      <c r="AJ102" s="1">
        <v>0</v>
      </c>
      <c r="AK102" s="20"/>
      <c r="AL102" s="1" t="s">
        <v>181</v>
      </c>
      <c r="AM102" s="1">
        <v>1</v>
      </c>
      <c r="AN102" s="1">
        <v>0</v>
      </c>
      <c r="AO102" s="1">
        <v>0</v>
      </c>
      <c r="AP102" s="1">
        <v>0</v>
      </c>
      <c r="AQ102" s="1">
        <v>0</v>
      </c>
      <c r="AR102" s="20">
        <f t="shared" si="1"/>
      </c>
      <c r="AS102" s="21" t="s">
        <v>181</v>
      </c>
      <c r="AT102" s="21"/>
      <c r="AU102" s="21"/>
      <c r="AV102" s="21"/>
      <c r="AW102" s="21"/>
      <c r="AX102" s="21"/>
      <c r="AY102" s="20">
        <f t="shared" si="2"/>
      </c>
      <c r="AZ102" s="21" t="s">
        <v>181</v>
      </c>
      <c r="BA102" s="21"/>
      <c r="BB102" s="21"/>
      <c r="BC102" s="21"/>
      <c r="BD102" s="21"/>
      <c r="BE102" s="21"/>
      <c r="BF102" s="22"/>
      <c r="BG102" s="1">
        <f t="shared" si="3"/>
        <v>0</v>
      </c>
      <c r="BH102" s="21">
        <v>1</v>
      </c>
      <c r="BI102" s="21">
        <v>0</v>
      </c>
      <c r="BJ102" s="22"/>
      <c r="BK102" s="16">
        <f t="shared" si="4"/>
        <v>0</v>
      </c>
    </row>
    <row r="103" spans="1:63" ht="14.25">
      <c r="A103">
        <v>20203455</v>
      </c>
      <c r="B103" t="s">
        <v>36</v>
      </c>
      <c r="C103">
        <v>21119</v>
      </c>
      <c r="D103" t="s">
        <v>37</v>
      </c>
      <c r="E103" t="s">
        <v>38</v>
      </c>
      <c r="F103" t="s">
        <v>39</v>
      </c>
      <c r="G103" t="s">
        <v>51</v>
      </c>
      <c r="I103">
        <v>75</v>
      </c>
      <c r="J103">
        <v>102</v>
      </c>
      <c r="K103">
        <v>9</v>
      </c>
      <c r="L103">
        <v>13</v>
      </c>
      <c r="M103">
        <v>0</v>
      </c>
      <c r="N103">
        <v>1</v>
      </c>
      <c r="O103">
        <v>75</v>
      </c>
      <c r="P103">
        <v>102</v>
      </c>
      <c r="Q103">
        <v>9</v>
      </c>
      <c r="R103">
        <v>13</v>
      </c>
      <c r="S103">
        <v>0</v>
      </c>
      <c r="T103">
        <v>1</v>
      </c>
      <c r="U103">
        <v>3897</v>
      </c>
      <c r="V103" t="s">
        <v>182</v>
      </c>
      <c r="W103" s="19" t="s">
        <v>72</v>
      </c>
      <c r="X103" s="19" t="s">
        <v>54</v>
      </c>
      <c r="Y103" s="1">
        <v>0</v>
      </c>
      <c r="Z103" s="1">
        <v>1</v>
      </c>
      <c r="AA103" s="1">
        <v>0</v>
      </c>
      <c r="AB103" s="1">
        <v>0</v>
      </c>
      <c r="AC103" s="1">
        <v>0</v>
      </c>
      <c r="AD103" s="20">
        <f t="shared" si="0"/>
      </c>
      <c r="AE103" s="1" t="s">
        <v>182</v>
      </c>
      <c r="AF103" s="1">
        <v>1</v>
      </c>
      <c r="AG103" s="1">
        <v>0</v>
      </c>
      <c r="AH103" s="1">
        <v>0</v>
      </c>
      <c r="AI103" s="1">
        <v>0</v>
      </c>
      <c r="AJ103" s="1">
        <v>0</v>
      </c>
      <c r="AK103" s="20"/>
      <c r="AL103" s="1" t="s">
        <v>182</v>
      </c>
      <c r="AM103" s="1">
        <v>1</v>
      </c>
      <c r="AN103" s="1">
        <v>0</v>
      </c>
      <c r="AO103" s="1">
        <v>0</v>
      </c>
      <c r="AP103" s="1">
        <v>0</v>
      </c>
      <c r="AQ103" s="1">
        <v>0</v>
      </c>
      <c r="AR103" s="20">
        <f t="shared" si="1"/>
      </c>
      <c r="AS103" s="21" t="s">
        <v>182</v>
      </c>
      <c r="AT103" s="21">
        <v>0</v>
      </c>
      <c r="AU103" s="21">
        <v>1</v>
      </c>
      <c r="AV103" s="21">
        <v>0</v>
      </c>
      <c r="AW103" s="21">
        <v>0</v>
      </c>
      <c r="AX103" s="21">
        <v>0</v>
      </c>
      <c r="AY103" s="20">
        <f t="shared" si="2"/>
      </c>
      <c r="AZ103" s="21" t="s">
        <v>182</v>
      </c>
      <c r="BA103" s="21">
        <v>0</v>
      </c>
      <c r="BB103" s="21">
        <v>1</v>
      </c>
      <c r="BC103" s="21">
        <v>0</v>
      </c>
      <c r="BD103" s="21">
        <v>0</v>
      </c>
      <c r="BE103" s="21">
        <v>0</v>
      </c>
      <c r="BF103" s="22"/>
      <c r="BG103" s="1">
        <f t="shared" si="3"/>
        <v>0</v>
      </c>
      <c r="BH103" s="21">
        <v>0</v>
      </c>
      <c r="BI103" s="21">
        <v>1</v>
      </c>
      <c r="BJ103" s="22"/>
      <c r="BK103" s="16">
        <f t="shared" si="4"/>
        <v>0</v>
      </c>
    </row>
    <row r="104" spans="1:63" ht="14.25">
      <c r="A104">
        <v>20203455</v>
      </c>
      <c r="B104" t="s">
        <v>36</v>
      </c>
      <c r="C104">
        <v>21119</v>
      </c>
      <c r="D104" t="s">
        <v>37</v>
      </c>
      <c r="E104" t="s">
        <v>38</v>
      </c>
      <c r="F104" t="s">
        <v>39</v>
      </c>
      <c r="G104" t="s">
        <v>51</v>
      </c>
      <c r="I104">
        <v>75</v>
      </c>
      <c r="J104">
        <v>102</v>
      </c>
      <c r="K104">
        <v>9</v>
      </c>
      <c r="L104">
        <v>13</v>
      </c>
      <c r="M104">
        <v>0</v>
      </c>
      <c r="N104">
        <v>1</v>
      </c>
      <c r="O104">
        <v>75</v>
      </c>
      <c r="P104">
        <v>102</v>
      </c>
      <c r="Q104">
        <v>9</v>
      </c>
      <c r="R104">
        <v>13</v>
      </c>
      <c r="S104">
        <v>0</v>
      </c>
      <c r="T104">
        <v>1</v>
      </c>
      <c r="U104">
        <v>4097</v>
      </c>
      <c r="V104" t="s">
        <v>183</v>
      </c>
      <c r="W104" s="19" t="s">
        <v>72</v>
      </c>
      <c r="X104" s="19" t="s">
        <v>54</v>
      </c>
      <c r="Y104" s="1">
        <v>0</v>
      </c>
      <c r="Z104" s="1">
        <v>1</v>
      </c>
      <c r="AA104" s="1">
        <v>0</v>
      </c>
      <c r="AB104" s="1">
        <v>0</v>
      </c>
      <c r="AC104" s="1">
        <v>0</v>
      </c>
      <c r="AD104" s="20">
        <f t="shared" si="0"/>
      </c>
      <c r="AE104" s="1" t="s">
        <v>183</v>
      </c>
      <c r="AF104" s="1">
        <v>1</v>
      </c>
      <c r="AG104" s="1">
        <v>0</v>
      </c>
      <c r="AH104" s="1">
        <v>0</v>
      </c>
      <c r="AI104" s="1">
        <v>0</v>
      </c>
      <c r="AJ104" s="1">
        <v>0</v>
      </c>
      <c r="AK104" s="20"/>
      <c r="AL104" s="1" t="s">
        <v>183</v>
      </c>
      <c r="AM104" s="1">
        <v>1</v>
      </c>
      <c r="AN104" s="1">
        <v>0</v>
      </c>
      <c r="AO104" s="1">
        <v>0</v>
      </c>
      <c r="AP104" s="1">
        <v>0</v>
      </c>
      <c r="AQ104" s="1">
        <v>0</v>
      </c>
      <c r="AR104" s="20">
        <f t="shared" si="1"/>
      </c>
      <c r="AS104" s="21" t="s">
        <v>183</v>
      </c>
      <c r="AT104" s="21">
        <v>0</v>
      </c>
      <c r="AU104" s="21">
        <v>1</v>
      </c>
      <c r="AV104" s="21">
        <v>0</v>
      </c>
      <c r="AW104" s="21">
        <v>0</v>
      </c>
      <c r="AX104" s="21">
        <v>0</v>
      </c>
      <c r="AY104" s="20">
        <f t="shared" si="2"/>
      </c>
      <c r="AZ104" s="21" t="s">
        <v>183</v>
      </c>
      <c r="BA104" s="21">
        <v>0</v>
      </c>
      <c r="BB104" s="21">
        <v>1</v>
      </c>
      <c r="BC104" s="21">
        <v>0</v>
      </c>
      <c r="BD104" s="21">
        <v>0</v>
      </c>
      <c r="BE104" s="21">
        <v>0</v>
      </c>
      <c r="BF104" s="22"/>
      <c r="BG104" s="1">
        <f t="shared" si="3"/>
        <v>0</v>
      </c>
      <c r="BH104" s="21">
        <v>1</v>
      </c>
      <c r="BI104" s="21">
        <v>0</v>
      </c>
      <c r="BJ104" s="22"/>
      <c r="BK104" s="16">
        <f t="shared" si="4"/>
        <v>0</v>
      </c>
    </row>
    <row r="105" spans="1:63" ht="14.25">
      <c r="A105">
        <v>20203455</v>
      </c>
      <c r="B105" t="s">
        <v>36</v>
      </c>
      <c r="C105">
        <v>21119</v>
      </c>
      <c r="D105" t="s">
        <v>37</v>
      </c>
      <c r="E105" t="s">
        <v>38</v>
      </c>
      <c r="F105" t="s">
        <v>39</v>
      </c>
      <c r="G105" t="s">
        <v>55</v>
      </c>
      <c r="I105">
        <v>75</v>
      </c>
      <c r="J105">
        <v>102</v>
      </c>
      <c r="K105">
        <v>9</v>
      </c>
      <c r="L105">
        <v>13</v>
      </c>
      <c r="M105">
        <v>0</v>
      </c>
      <c r="N105">
        <v>1</v>
      </c>
      <c r="O105">
        <v>75</v>
      </c>
      <c r="P105">
        <v>102</v>
      </c>
      <c r="Q105">
        <v>9</v>
      </c>
      <c r="R105">
        <v>13</v>
      </c>
      <c r="S105">
        <v>0</v>
      </c>
      <c r="T105">
        <v>1</v>
      </c>
      <c r="U105">
        <v>4063</v>
      </c>
      <c r="V105" t="s">
        <v>184</v>
      </c>
      <c r="W105" s="19" t="s">
        <v>110</v>
      </c>
      <c r="X105" s="19" t="s">
        <v>54</v>
      </c>
      <c r="Y105" s="1">
        <v>0</v>
      </c>
      <c r="Z105" s="1">
        <v>1</v>
      </c>
      <c r="AA105" s="1">
        <v>0</v>
      </c>
      <c r="AB105" s="1">
        <v>0</v>
      </c>
      <c r="AC105" s="1">
        <v>0</v>
      </c>
      <c r="AD105" s="20">
        <f t="shared" si="0"/>
      </c>
      <c r="AE105" s="1" t="s">
        <v>184</v>
      </c>
      <c r="AF105" s="1">
        <v>1</v>
      </c>
      <c r="AG105" s="1">
        <v>0</v>
      </c>
      <c r="AH105" s="1">
        <v>0</v>
      </c>
      <c r="AI105" s="1">
        <v>0</v>
      </c>
      <c r="AJ105" s="1">
        <v>0</v>
      </c>
      <c r="AK105" s="20"/>
      <c r="AL105" s="1" t="s">
        <v>184</v>
      </c>
      <c r="AM105" s="1">
        <v>1</v>
      </c>
      <c r="AN105" s="1">
        <v>0</v>
      </c>
      <c r="AO105" s="1">
        <v>0</v>
      </c>
      <c r="AP105" s="1">
        <v>0</v>
      </c>
      <c r="AQ105" s="1">
        <v>0</v>
      </c>
      <c r="AR105" s="20">
        <f t="shared" si="1"/>
      </c>
      <c r="AS105" s="21" t="s">
        <v>184</v>
      </c>
      <c r="AT105" s="21">
        <v>0</v>
      </c>
      <c r="AU105" s="21">
        <v>1</v>
      </c>
      <c r="AV105" s="21">
        <v>0</v>
      </c>
      <c r="AW105" s="21">
        <v>0</v>
      </c>
      <c r="AX105" s="21">
        <v>0</v>
      </c>
      <c r="AY105" s="20">
        <f t="shared" si="2"/>
      </c>
      <c r="AZ105" s="21" t="s">
        <v>184</v>
      </c>
      <c r="BA105" s="21">
        <v>0</v>
      </c>
      <c r="BB105" s="21">
        <v>1</v>
      </c>
      <c r="BC105" s="21">
        <v>0</v>
      </c>
      <c r="BD105" s="21">
        <v>0</v>
      </c>
      <c r="BE105" s="21">
        <v>0</v>
      </c>
      <c r="BF105" s="22"/>
      <c r="BG105" s="1">
        <f t="shared" si="3"/>
        <v>0</v>
      </c>
      <c r="BH105" s="21">
        <v>1</v>
      </c>
      <c r="BI105" s="21">
        <v>0</v>
      </c>
      <c r="BJ105" s="22"/>
      <c r="BK105" s="16">
        <f t="shared" si="4"/>
        <v>0</v>
      </c>
    </row>
    <row r="106" spans="1:63" ht="14.25">
      <c r="A106">
        <v>20203455</v>
      </c>
      <c r="B106" t="s">
        <v>36</v>
      </c>
      <c r="C106">
        <v>21119</v>
      </c>
      <c r="D106" t="s">
        <v>37</v>
      </c>
      <c r="E106" t="s">
        <v>38</v>
      </c>
      <c r="F106" t="s">
        <v>39</v>
      </c>
      <c r="G106" t="s">
        <v>40</v>
      </c>
      <c r="I106">
        <v>75</v>
      </c>
      <c r="J106">
        <v>102</v>
      </c>
      <c r="K106">
        <v>9</v>
      </c>
      <c r="L106">
        <v>13</v>
      </c>
      <c r="M106">
        <v>0</v>
      </c>
      <c r="N106">
        <v>1</v>
      </c>
      <c r="O106">
        <v>75</v>
      </c>
      <c r="P106">
        <v>102</v>
      </c>
      <c r="Q106">
        <v>9</v>
      </c>
      <c r="R106">
        <v>13</v>
      </c>
      <c r="S106">
        <v>0</v>
      </c>
      <c r="T106">
        <v>1</v>
      </c>
      <c r="U106">
        <v>4134</v>
      </c>
      <c r="V106" s="23" t="s">
        <v>185</v>
      </c>
      <c r="W106" s="19" t="s">
        <v>110</v>
      </c>
      <c r="X106" s="19" t="s">
        <v>54</v>
      </c>
      <c r="AD106" s="20">
        <f t="shared" si="0"/>
      </c>
      <c r="AE106" s="1" t="s">
        <v>185</v>
      </c>
      <c r="AF106" s="1">
        <v>1</v>
      </c>
      <c r="AG106" s="1">
        <v>0</v>
      </c>
      <c r="AH106" s="1">
        <v>0</v>
      </c>
      <c r="AI106" s="1">
        <v>0</v>
      </c>
      <c r="AJ106" s="1">
        <v>0</v>
      </c>
      <c r="AK106" s="20"/>
      <c r="AL106" s="1" t="s">
        <v>185</v>
      </c>
      <c r="AM106" s="1">
        <v>1</v>
      </c>
      <c r="AN106" s="1">
        <v>0</v>
      </c>
      <c r="AO106" s="1">
        <v>0</v>
      </c>
      <c r="AP106" s="1">
        <v>0</v>
      </c>
      <c r="AQ106" s="1">
        <v>0</v>
      </c>
      <c r="AR106" s="20">
        <f t="shared" si="1"/>
      </c>
      <c r="AS106" s="21" t="s">
        <v>185</v>
      </c>
      <c r="AT106" s="21"/>
      <c r="AU106" s="21"/>
      <c r="AV106" s="21"/>
      <c r="AW106" s="21"/>
      <c r="AX106" s="21"/>
      <c r="AY106" s="20">
        <f t="shared" si="2"/>
      </c>
      <c r="AZ106" s="21" t="s">
        <v>185</v>
      </c>
      <c r="BA106" s="21"/>
      <c r="BB106" s="21"/>
      <c r="BC106" s="21"/>
      <c r="BD106" s="21"/>
      <c r="BE106" s="21"/>
      <c r="BF106" s="22"/>
      <c r="BG106" s="1">
        <f t="shared" si="3"/>
        <v>0</v>
      </c>
      <c r="BH106" s="21">
        <v>1</v>
      </c>
      <c r="BI106" s="21">
        <v>0</v>
      </c>
      <c r="BJ106" s="22"/>
      <c r="BK106" s="16">
        <f t="shared" si="4"/>
        <v>0</v>
      </c>
    </row>
    <row r="107" spans="1:63" ht="14.25">
      <c r="A107">
        <v>20203455</v>
      </c>
      <c r="B107" t="s">
        <v>36</v>
      </c>
      <c r="C107">
        <v>21119</v>
      </c>
      <c r="D107" t="s">
        <v>37</v>
      </c>
      <c r="E107" t="s">
        <v>38</v>
      </c>
      <c r="F107" t="s">
        <v>39</v>
      </c>
      <c r="G107" t="s">
        <v>51</v>
      </c>
      <c r="I107">
        <v>75</v>
      </c>
      <c r="J107">
        <v>102</v>
      </c>
      <c r="K107">
        <v>9</v>
      </c>
      <c r="L107">
        <v>13</v>
      </c>
      <c r="M107">
        <v>0</v>
      </c>
      <c r="N107">
        <v>1</v>
      </c>
      <c r="O107">
        <v>75</v>
      </c>
      <c r="P107">
        <v>102</v>
      </c>
      <c r="Q107">
        <v>9</v>
      </c>
      <c r="R107">
        <v>13</v>
      </c>
      <c r="S107">
        <v>0</v>
      </c>
      <c r="T107">
        <v>1</v>
      </c>
      <c r="U107">
        <v>4193</v>
      </c>
      <c r="V107" t="s">
        <v>186</v>
      </c>
      <c r="W107" s="19" t="s">
        <v>145</v>
      </c>
      <c r="X107" s="19" t="s">
        <v>54</v>
      </c>
      <c r="Y107" s="1">
        <v>0</v>
      </c>
      <c r="Z107" s="1">
        <v>1</v>
      </c>
      <c r="AA107" s="1">
        <v>0</v>
      </c>
      <c r="AB107" s="1">
        <v>0</v>
      </c>
      <c r="AC107" s="1">
        <v>0</v>
      </c>
      <c r="AD107" s="20">
        <f t="shared" si="0"/>
      </c>
      <c r="AE107" s="1" t="s">
        <v>186</v>
      </c>
      <c r="AF107" s="1">
        <v>1</v>
      </c>
      <c r="AG107" s="1">
        <v>0</v>
      </c>
      <c r="AH107" s="1">
        <v>0</v>
      </c>
      <c r="AI107" s="1">
        <v>0</v>
      </c>
      <c r="AJ107" s="1">
        <v>0</v>
      </c>
      <c r="AK107" s="20"/>
      <c r="AL107" s="1" t="s">
        <v>186</v>
      </c>
      <c r="AM107" s="1">
        <v>1</v>
      </c>
      <c r="AN107" s="1">
        <v>0</v>
      </c>
      <c r="AO107" s="1">
        <v>0</v>
      </c>
      <c r="AP107" s="1">
        <v>0</v>
      </c>
      <c r="AQ107" s="1">
        <v>0</v>
      </c>
      <c r="AR107" s="20">
        <f t="shared" si="1"/>
      </c>
      <c r="AS107" s="21" t="s">
        <v>186</v>
      </c>
      <c r="AT107" s="21">
        <v>0</v>
      </c>
      <c r="AU107" s="21">
        <v>0</v>
      </c>
      <c r="AV107" s="21">
        <v>0</v>
      </c>
      <c r="AW107" s="21">
        <v>0</v>
      </c>
      <c r="AX107" s="21">
        <v>1</v>
      </c>
      <c r="AY107" s="20">
        <f t="shared" si="2"/>
      </c>
      <c r="AZ107" s="21" t="s">
        <v>186</v>
      </c>
      <c r="BA107" s="21">
        <v>0</v>
      </c>
      <c r="BB107" s="21">
        <v>0</v>
      </c>
      <c r="BC107" s="21">
        <v>0</v>
      </c>
      <c r="BD107" s="21">
        <v>0</v>
      </c>
      <c r="BE107" s="21">
        <v>1</v>
      </c>
      <c r="BF107" s="22"/>
      <c r="BG107" s="1">
        <f t="shared" si="3"/>
        <v>0</v>
      </c>
      <c r="BH107" s="21">
        <v>1</v>
      </c>
      <c r="BI107" s="21">
        <v>0</v>
      </c>
      <c r="BJ107" s="22"/>
      <c r="BK107" s="16">
        <f t="shared" si="4"/>
        <v>0</v>
      </c>
    </row>
    <row r="108" spans="1:63" ht="14.25">
      <c r="A108">
        <v>20203455</v>
      </c>
      <c r="B108" t="s">
        <v>36</v>
      </c>
      <c r="C108">
        <v>21119</v>
      </c>
      <c r="D108" t="s">
        <v>37</v>
      </c>
      <c r="E108" t="s">
        <v>38</v>
      </c>
      <c r="F108" t="s">
        <v>39</v>
      </c>
      <c r="G108" t="s">
        <v>51</v>
      </c>
      <c r="I108">
        <v>75</v>
      </c>
      <c r="J108">
        <v>102</v>
      </c>
      <c r="K108">
        <v>9</v>
      </c>
      <c r="L108">
        <v>13</v>
      </c>
      <c r="M108">
        <v>0</v>
      </c>
      <c r="N108">
        <v>1</v>
      </c>
      <c r="O108">
        <v>75</v>
      </c>
      <c r="P108">
        <v>102</v>
      </c>
      <c r="Q108">
        <v>9</v>
      </c>
      <c r="R108">
        <v>13</v>
      </c>
      <c r="S108">
        <v>0</v>
      </c>
      <c r="T108">
        <v>1</v>
      </c>
      <c r="U108">
        <v>4168</v>
      </c>
      <c r="V108" t="s">
        <v>187</v>
      </c>
      <c r="W108" s="19" t="s">
        <v>72</v>
      </c>
      <c r="X108" s="19" t="s">
        <v>54</v>
      </c>
      <c r="Y108" s="1">
        <v>0</v>
      </c>
      <c r="Z108" s="1">
        <v>1</v>
      </c>
      <c r="AA108" s="1">
        <v>0</v>
      </c>
      <c r="AB108" s="1">
        <v>0</v>
      </c>
      <c r="AC108" s="1">
        <v>0</v>
      </c>
      <c r="AD108" s="20">
        <f t="shared" si="0"/>
      </c>
      <c r="AE108" s="1" t="s">
        <v>187</v>
      </c>
      <c r="AF108" s="1">
        <v>1</v>
      </c>
      <c r="AG108" s="1">
        <v>0</v>
      </c>
      <c r="AH108" s="1">
        <v>0</v>
      </c>
      <c r="AI108" s="1">
        <v>0</v>
      </c>
      <c r="AJ108" s="1">
        <v>0</v>
      </c>
      <c r="AK108" s="20"/>
      <c r="AL108" s="1" t="s">
        <v>187</v>
      </c>
      <c r="AM108" s="1">
        <v>1</v>
      </c>
      <c r="AN108" s="1">
        <v>0</v>
      </c>
      <c r="AO108" s="1">
        <v>0</v>
      </c>
      <c r="AP108" s="1">
        <v>0</v>
      </c>
      <c r="AQ108" s="1">
        <v>0</v>
      </c>
      <c r="AR108" s="20">
        <f t="shared" si="1"/>
      </c>
      <c r="AS108" s="21" t="s">
        <v>187</v>
      </c>
      <c r="AT108" s="21">
        <v>0</v>
      </c>
      <c r="AU108" s="21">
        <v>1</v>
      </c>
      <c r="AV108" s="21">
        <v>0</v>
      </c>
      <c r="AW108" s="21">
        <v>0</v>
      </c>
      <c r="AX108" s="21">
        <v>0</v>
      </c>
      <c r="AY108" s="20">
        <f t="shared" si="2"/>
      </c>
      <c r="AZ108" s="21" t="s">
        <v>187</v>
      </c>
      <c r="BA108" s="21">
        <v>0</v>
      </c>
      <c r="BB108" s="21">
        <v>1</v>
      </c>
      <c r="BC108" s="21">
        <v>0</v>
      </c>
      <c r="BD108" s="21">
        <v>0</v>
      </c>
      <c r="BE108" s="21">
        <v>0</v>
      </c>
      <c r="BF108" s="22"/>
      <c r="BG108" s="1">
        <f t="shared" si="3"/>
        <v>0</v>
      </c>
      <c r="BH108" s="21">
        <v>1</v>
      </c>
      <c r="BI108" s="21">
        <v>0</v>
      </c>
      <c r="BJ108" s="22"/>
      <c r="BK108" s="16">
        <f t="shared" si="4"/>
        <v>0</v>
      </c>
    </row>
    <row r="109" spans="1:63" ht="14.25">
      <c r="A109">
        <v>20203455</v>
      </c>
      <c r="B109" t="s">
        <v>36</v>
      </c>
      <c r="C109">
        <v>21119</v>
      </c>
      <c r="D109" t="s">
        <v>37</v>
      </c>
      <c r="E109" t="s">
        <v>38</v>
      </c>
      <c r="F109" t="s">
        <v>39</v>
      </c>
      <c r="G109" t="s">
        <v>51</v>
      </c>
      <c r="I109">
        <v>75</v>
      </c>
      <c r="J109">
        <v>102</v>
      </c>
      <c r="K109">
        <v>9</v>
      </c>
      <c r="L109">
        <v>13</v>
      </c>
      <c r="M109">
        <v>0</v>
      </c>
      <c r="N109">
        <v>1</v>
      </c>
      <c r="O109">
        <v>75</v>
      </c>
      <c r="P109">
        <v>102</v>
      </c>
      <c r="Q109">
        <v>9</v>
      </c>
      <c r="R109">
        <v>13</v>
      </c>
      <c r="S109">
        <v>0</v>
      </c>
      <c r="T109">
        <v>1</v>
      </c>
      <c r="U109">
        <v>3898</v>
      </c>
      <c r="V109" t="s">
        <v>188</v>
      </c>
      <c r="W109" s="19" t="s">
        <v>172</v>
      </c>
      <c r="X109" s="19" t="s">
        <v>54</v>
      </c>
      <c r="Y109" s="1">
        <v>0</v>
      </c>
      <c r="Z109" s="1">
        <v>1</v>
      </c>
      <c r="AA109" s="1">
        <v>0</v>
      </c>
      <c r="AB109" s="1">
        <v>0</v>
      </c>
      <c r="AC109" s="1">
        <v>0</v>
      </c>
      <c r="AD109" s="20">
        <f t="shared" si="0"/>
      </c>
      <c r="AE109" s="1" t="s">
        <v>188</v>
      </c>
      <c r="AF109" s="1">
        <v>1</v>
      </c>
      <c r="AG109" s="1">
        <v>0</v>
      </c>
      <c r="AH109" s="1">
        <v>0</v>
      </c>
      <c r="AI109" s="1">
        <v>0</v>
      </c>
      <c r="AJ109" s="1">
        <v>0</v>
      </c>
      <c r="AK109" s="20"/>
      <c r="AL109" s="1" t="s">
        <v>188</v>
      </c>
      <c r="AM109" s="1">
        <v>1</v>
      </c>
      <c r="AN109" s="1">
        <v>0</v>
      </c>
      <c r="AO109" s="1">
        <v>0</v>
      </c>
      <c r="AP109" s="1">
        <v>0</v>
      </c>
      <c r="AQ109" s="1">
        <v>0</v>
      </c>
      <c r="AR109" s="20">
        <f t="shared" si="1"/>
      </c>
      <c r="AS109" s="21" t="s">
        <v>188</v>
      </c>
      <c r="AT109" s="21">
        <v>0</v>
      </c>
      <c r="AU109" s="21">
        <v>1</v>
      </c>
      <c r="AV109" s="21">
        <v>0</v>
      </c>
      <c r="AW109" s="21">
        <v>0</v>
      </c>
      <c r="AX109" s="21">
        <v>0</v>
      </c>
      <c r="AY109" s="20">
        <f t="shared" si="2"/>
      </c>
      <c r="AZ109" s="21" t="s">
        <v>188</v>
      </c>
      <c r="BA109" s="21">
        <v>0</v>
      </c>
      <c r="BB109" s="21">
        <v>1</v>
      </c>
      <c r="BC109" s="21">
        <v>0</v>
      </c>
      <c r="BD109" s="21">
        <v>0</v>
      </c>
      <c r="BE109" s="21">
        <v>0</v>
      </c>
      <c r="BF109" s="22"/>
      <c r="BG109" s="1">
        <f t="shared" si="3"/>
        <v>0</v>
      </c>
      <c r="BH109" s="21">
        <v>0</v>
      </c>
      <c r="BI109" s="21">
        <v>1</v>
      </c>
      <c r="BJ109" s="22"/>
      <c r="BK109" s="16">
        <f t="shared" si="4"/>
        <v>0</v>
      </c>
    </row>
    <row r="110" spans="1:63" ht="14.25">
      <c r="A110">
        <v>20203455</v>
      </c>
      <c r="B110" t="s">
        <v>36</v>
      </c>
      <c r="C110">
        <v>21119</v>
      </c>
      <c r="D110" t="s">
        <v>37</v>
      </c>
      <c r="E110" t="s">
        <v>38</v>
      </c>
      <c r="F110" t="s">
        <v>39</v>
      </c>
      <c r="G110" t="s">
        <v>40</v>
      </c>
      <c r="I110">
        <v>75</v>
      </c>
      <c r="J110">
        <v>102</v>
      </c>
      <c r="K110">
        <v>9</v>
      </c>
      <c r="L110">
        <v>13</v>
      </c>
      <c r="M110">
        <v>0</v>
      </c>
      <c r="N110">
        <v>1</v>
      </c>
      <c r="O110">
        <v>75</v>
      </c>
      <c r="P110">
        <v>102</v>
      </c>
      <c r="Q110">
        <v>9</v>
      </c>
      <c r="R110">
        <v>13</v>
      </c>
      <c r="S110">
        <v>0</v>
      </c>
      <c r="T110">
        <v>1</v>
      </c>
      <c r="U110">
        <v>1279</v>
      </c>
      <c r="V110" t="s">
        <v>189</v>
      </c>
      <c r="W110" s="19" t="s">
        <v>72</v>
      </c>
      <c r="X110" s="19" t="s">
        <v>57</v>
      </c>
      <c r="Y110" s="1">
        <v>0</v>
      </c>
      <c r="Z110" s="1">
        <v>1</v>
      </c>
      <c r="AA110" s="1">
        <v>0</v>
      </c>
      <c r="AB110" s="1">
        <v>0</v>
      </c>
      <c r="AC110" s="1">
        <v>0</v>
      </c>
      <c r="AD110" s="20">
        <f t="shared" si="0"/>
      </c>
      <c r="AE110" s="1" t="s">
        <v>189</v>
      </c>
      <c r="AF110" s="1">
        <v>1</v>
      </c>
      <c r="AG110" s="1">
        <v>0</v>
      </c>
      <c r="AH110" s="1">
        <v>0</v>
      </c>
      <c r="AI110" s="1">
        <v>0</v>
      </c>
      <c r="AJ110" s="1">
        <v>0</v>
      </c>
      <c r="AK110" s="20"/>
      <c r="AL110" s="1" t="s">
        <v>189</v>
      </c>
      <c r="AM110" s="1">
        <v>1</v>
      </c>
      <c r="AN110" s="1">
        <v>0</v>
      </c>
      <c r="AO110" s="1">
        <v>0</v>
      </c>
      <c r="AP110" s="1">
        <v>0</v>
      </c>
      <c r="AQ110" s="1">
        <v>0</v>
      </c>
      <c r="AR110" s="20">
        <f t="shared" si="1"/>
      </c>
      <c r="AS110" s="21" t="s">
        <v>189</v>
      </c>
      <c r="AT110" s="21">
        <v>0</v>
      </c>
      <c r="AU110" s="21">
        <v>1</v>
      </c>
      <c r="AV110" s="21">
        <v>0</v>
      </c>
      <c r="AW110" s="21">
        <v>0</v>
      </c>
      <c r="AX110" s="21">
        <v>0</v>
      </c>
      <c r="AY110" s="20">
        <f t="shared" si="2"/>
      </c>
      <c r="AZ110" s="21" t="s">
        <v>189</v>
      </c>
      <c r="BA110" s="21">
        <v>0</v>
      </c>
      <c r="BB110" s="21">
        <v>1</v>
      </c>
      <c r="BC110" s="21">
        <v>0</v>
      </c>
      <c r="BD110" s="21">
        <v>0</v>
      </c>
      <c r="BE110" s="21">
        <v>0</v>
      </c>
      <c r="BF110" s="22"/>
      <c r="BG110" s="1">
        <f t="shared" si="3"/>
        <v>0</v>
      </c>
      <c r="BH110" s="21">
        <v>1</v>
      </c>
      <c r="BI110" s="21">
        <v>0</v>
      </c>
      <c r="BJ110" s="22"/>
      <c r="BK110" s="16">
        <f t="shared" si="4"/>
        <v>0</v>
      </c>
    </row>
    <row r="111" spans="1:63" ht="14.25">
      <c r="A111">
        <v>20203455</v>
      </c>
      <c r="B111" t="s">
        <v>36</v>
      </c>
      <c r="C111">
        <v>21119</v>
      </c>
      <c r="D111" t="s">
        <v>37</v>
      </c>
      <c r="E111" t="s">
        <v>38</v>
      </c>
      <c r="F111" t="s">
        <v>39</v>
      </c>
      <c r="G111" t="s">
        <v>94</v>
      </c>
      <c r="I111">
        <v>75</v>
      </c>
      <c r="J111">
        <v>102</v>
      </c>
      <c r="K111">
        <v>9</v>
      </c>
      <c r="L111">
        <v>13</v>
      </c>
      <c r="M111">
        <v>0</v>
      </c>
      <c r="N111">
        <v>1</v>
      </c>
      <c r="O111">
        <v>75</v>
      </c>
      <c r="P111">
        <v>102</v>
      </c>
      <c r="Q111">
        <v>9</v>
      </c>
      <c r="R111">
        <v>13</v>
      </c>
      <c r="S111">
        <v>0</v>
      </c>
      <c r="T111">
        <v>1</v>
      </c>
      <c r="U111">
        <v>3899</v>
      </c>
      <c r="V111" t="s">
        <v>190</v>
      </c>
      <c r="W111" s="19" t="s">
        <v>172</v>
      </c>
      <c r="X111" s="19" t="s">
        <v>57</v>
      </c>
      <c r="Y111" s="1">
        <v>0</v>
      </c>
      <c r="Z111" s="1">
        <v>1</v>
      </c>
      <c r="AA111" s="1">
        <v>0</v>
      </c>
      <c r="AB111" s="1">
        <v>0</v>
      </c>
      <c r="AC111" s="1">
        <v>0</v>
      </c>
      <c r="AD111" s="20">
        <f t="shared" si="0"/>
      </c>
      <c r="AE111" s="1" t="s">
        <v>190</v>
      </c>
      <c r="AF111" s="1">
        <v>1</v>
      </c>
      <c r="AG111" s="1">
        <v>0</v>
      </c>
      <c r="AH111" s="1">
        <v>0</v>
      </c>
      <c r="AI111" s="1">
        <v>0</v>
      </c>
      <c r="AJ111" s="1">
        <v>0</v>
      </c>
      <c r="AK111" s="20"/>
      <c r="AL111" s="1" t="s">
        <v>190</v>
      </c>
      <c r="AM111" s="1">
        <v>1</v>
      </c>
      <c r="AN111" s="1">
        <v>0</v>
      </c>
      <c r="AO111" s="1">
        <v>0</v>
      </c>
      <c r="AP111" s="1">
        <v>0</v>
      </c>
      <c r="AQ111" s="1">
        <v>0</v>
      </c>
      <c r="AR111" s="20">
        <f t="shared" si="1"/>
      </c>
      <c r="AS111" s="21" t="s">
        <v>190</v>
      </c>
      <c r="AT111" s="21">
        <v>0</v>
      </c>
      <c r="AU111" s="21">
        <v>1</v>
      </c>
      <c r="AV111" s="21">
        <v>0</v>
      </c>
      <c r="AW111" s="21">
        <v>0</v>
      </c>
      <c r="AX111" s="21">
        <v>0</v>
      </c>
      <c r="AY111" s="20">
        <f t="shared" si="2"/>
      </c>
      <c r="AZ111" s="21" t="s">
        <v>190</v>
      </c>
      <c r="BA111" s="21">
        <v>0</v>
      </c>
      <c r="BB111" s="21">
        <v>1</v>
      </c>
      <c r="BC111" s="21">
        <v>0</v>
      </c>
      <c r="BD111" s="21">
        <v>0</v>
      </c>
      <c r="BE111" s="21">
        <v>0</v>
      </c>
      <c r="BF111" s="22"/>
      <c r="BG111" s="1">
        <f t="shared" si="3"/>
        <v>0</v>
      </c>
      <c r="BH111" s="21">
        <v>1</v>
      </c>
      <c r="BI111" s="21">
        <v>0</v>
      </c>
      <c r="BJ111" s="22"/>
      <c r="BK111" s="16">
        <f t="shared" si="4"/>
        <v>0</v>
      </c>
    </row>
    <row r="112" spans="1:63" ht="14.25">
      <c r="A112">
        <v>20203455</v>
      </c>
      <c r="B112" t="s">
        <v>36</v>
      </c>
      <c r="C112">
        <v>21119</v>
      </c>
      <c r="D112" t="s">
        <v>37</v>
      </c>
      <c r="E112" t="s">
        <v>38</v>
      </c>
      <c r="F112" t="s">
        <v>39</v>
      </c>
      <c r="G112" t="s">
        <v>51</v>
      </c>
      <c r="I112">
        <v>75</v>
      </c>
      <c r="J112">
        <v>102</v>
      </c>
      <c r="K112">
        <v>9</v>
      </c>
      <c r="L112">
        <v>13</v>
      </c>
      <c r="M112">
        <v>0</v>
      </c>
      <c r="N112">
        <v>1</v>
      </c>
      <c r="O112">
        <v>75</v>
      </c>
      <c r="P112">
        <v>102</v>
      </c>
      <c r="Q112">
        <v>9</v>
      </c>
      <c r="R112">
        <v>13</v>
      </c>
      <c r="S112">
        <v>0</v>
      </c>
      <c r="T112">
        <v>1</v>
      </c>
      <c r="U112">
        <v>4222</v>
      </c>
      <c r="V112" t="s">
        <v>191</v>
      </c>
      <c r="W112" s="19" t="s">
        <v>110</v>
      </c>
      <c r="X112" s="19" t="s">
        <v>57</v>
      </c>
      <c r="Y112" s="1">
        <v>0</v>
      </c>
      <c r="Z112" s="1">
        <v>1</v>
      </c>
      <c r="AA112" s="1">
        <v>0</v>
      </c>
      <c r="AB112" s="1">
        <v>0</v>
      </c>
      <c r="AC112" s="1">
        <v>0</v>
      </c>
      <c r="AD112" s="20">
        <f t="shared" si="0"/>
      </c>
      <c r="AE112" s="1" t="s">
        <v>191</v>
      </c>
      <c r="AF112" s="1">
        <v>1</v>
      </c>
      <c r="AG112" s="1">
        <v>0</v>
      </c>
      <c r="AH112" s="1">
        <v>0</v>
      </c>
      <c r="AI112" s="1">
        <v>0</v>
      </c>
      <c r="AJ112" s="1">
        <v>0</v>
      </c>
      <c r="AK112" s="20"/>
      <c r="AL112" s="1" t="s">
        <v>191</v>
      </c>
      <c r="AM112" s="1">
        <v>1</v>
      </c>
      <c r="AN112" s="1">
        <v>0</v>
      </c>
      <c r="AO112" s="1">
        <v>0</v>
      </c>
      <c r="AP112" s="1">
        <v>0</v>
      </c>
      <c r="AQ112" s="1">
        <v>0</v>
      </c>
      <c r="AR112" s="20">
        <f t="shared" si="1"/>
      </c>
      <c r="AS112" s="21" t="s">
        <v>191</v>
      </c>
      <c r="AT112" s="21">
        <v>0</v>
      </c>
      <c r="AU112" s="21">
        <v>0</v>
      </c>
      <c r="AV112" s="21">
        <v>0</v>
      </c>
      <c r="AW112" s="21">
        <v>1</v>
      </c>
      <c r="AX112" s="21">
        <v>0</v>
      </c>
      <c r="AY112" s="20">
        <f t="shared" si="2"/>
      </c>
      <c r="AZ112" s="21" t="s">
        <v>191</v>
      </c>
      <c r="BA112" s="21">
        <v>0</v>
      </c>
      <c r="BB112" s="21">
        <v>1</v>
      </c>
      <c r="BC112" s="21">
        <v>0</v>
      </c>
      <c r="BD112" s="21">
        <v>0</v>
      </c>
      <c r="BE112" s="21">
        <v>0</v>
      </c>
      <c r="BF112" s="22"/>
      <c r="BG112" s="1">
        <f t="shared" si="3"/>
        <v>0</v>
      </c>
      <c r="BH112" s="21">
        <v>1</v>
      </c>
      <c r="BI112" s="21">
        <v>0</v>
      </c>
      <c r="BJ112" s="22"/>
      <c r="BK112" s="16">
        <f t="shared" si="4"/>
        <v>0</v>
      </c>
    </row>
    <row r="113" spans="1:63" ht="14.25">
      <c r="A113">
        <v>20203455</v>
      </c>
      <c r="B113" t="s">
        <v>36</v>
      </c>
      <c r="C113">
        <v>21119</v>
      </c>
      <c r="D113" t="s">
        <v>37</v>
      </c>
      <c r="E113" t="s">
        <v>38</v>
      </c>
      <c r="F113" t="s">
        <v>39</v>
      </c>
      <c r="G113" t="s">
        <v>51</v>
      </c>
      <c r="I113">
        <v>75</v>
      </c>
      <c r="J113">
        <v>102</v>
      </c>
      <c r="K113">
        <v>9</v>
      </c>
      <c r="L113">
        <v>13</v>
      </c>
      <c r="M113">
        <v>0</v>
      </c>
      <c r="N113">
        <v>1</v>
      </c>
      <c r="O113">
        <v>75</v>
      </c>
      <c r="P113">
        <v>102</v>
      </c>
      <c r="Q113">
        <v>9</v>
      </c>
      <c r="R113">
        <v>13</v>
      </c>
      <c r="S113">
        <v>0</v>
      </c>
      <c r="T113">
        <v>1</v>
      </c>
      <c r="U113">
        <v>4169</v>
      </c>
      <c r="V113" t="s">
        <v>192</v>
      </c>
      <c r="W113" s="19" t="s">
        <v>72</v>
      </c>
      <c r="X113" s="19" t="s">
        <v>57</v>
      </c>
      <c r="Y113" s="1">
        <v>0</v>
      </c>
      <c r="Z113" s="1">
        <v>1</v>
      </c>
      <c r="AA113" s="1">
        <v>0</v>
      </c>
      <c r="AB113" s="1">
        <v>0</v>
      </c>
      <c r="AC113" s="1">
        <v>0</v>
      </c>
      <c r="AD113" s="20">
        <f t="shared" si="0"/>
      </c>
      <c r="AE113" s="1" t="s">
        <v>192</v>
      </c>
      <c r="AF113" s="1">
        <v>1</v>
      </c>
      <c r="AG113" s="1">
        <v>0</v>
      </c>
      <c r="AH113" s="1">
        <v>0</v>
      </c>
      <c r="AI113" s="1">
        <v>0</v>
      </c>
      <c r="AJ113" s="1">
        <v>0</v>
      </c>
      <c r="AK113" s="20"/>
      <c r="AL113" s="1" t="s">
        <v>192</v>
      </c>
      <c r="AM113" s="1">
        <v>1</v>
      </c>
      <c r="AN113" s="1">
        <v>0</v>
      </c>
      <c r="AO113" s="1">
        <v>0</v>
      </c>
      <c r="AP113" s="1">
        <v>0</v>
      </c>
      <c r="AQ113" s="1">
        <v>0</v>
      </c>
      <c r="AR113" s="20">
        <f t="shared" si="1"/>
      </c>
      <c r="AS113" s="21" t="s">
        <v>192</v>
      </c>
      <c r="AT113" s="21">
        <v>0</v>
      </c>
      <c r="AU113" s="21">
        <v>1</v>
      </c>
      <c r="AV113" s="21">
        <v>0</v>
      </c>
      <c r="AW113" s="21">
        <v>0</v>
      </c>
      <c r="AX113" s="21">
        <v>0</v>
      </c>
      <c r="AY113" s="20">
        <f t="shared" si="2"/>
      </c>
      <c r="AZ113" s="21" t="s">
        <v>192</v>
      </c>
      <c r="BA113" s="21">
        <v>0</v>
      </c>
      <c r="BB113" s="21">
        <v>1</v>
      </c>
      <c r="BC113" s="21">
        <v>0</v>
      </c>
      <c r="BD113" s="21">
        <v>0</v>
      </c>
      <c r="BE113" s="21">
        <v>0</v>
      </c>
      <c r="BF113" s="22"/>
      <c r="BG113" s="1">
        <f t="shared" si="3"/>
        <v>0</v>
      </c>
      <c r="BH113" s="21">
        <v>0</v>
      </c>
      <c r="BI113" s="21">
        <v>1</v>
      </c>
      <c r="BJ113" s="22"/>
      <c r="BK113" s="16">
        <f t="shared" si="4"/>
        <v>0</v>
      </c>
    </row>
    <row r="114" spans="1:63" ht="14.25">
      <c r="A114">
        <v>20203455</v>
      </c>
      <c r="B114" t="s">
        <v>36</v>
      </c>
      <c r="C114">
        <v>21119</v>
      </c>
      <c r="D114" t="s">
        <v>37</v>
      </c>
      <c r="E114" t="s">
        <v>38</v>
      </c>
      <c r="F114" t="s">
        <v>39</v>
      </c>
      <c r="G114" t="s">
        <v>51</v>
      </c>
      <c r="I114">
        <v>75</v>
      </c>
      <c r="J114">
        <v>102</v>
      </c>
      <c r="K114">
        <v>9</v>
      </c>
      <c r="L114">
        <v>13</v>
      </c>
      <c r="M114">
        <v>0</v>
      </c>
      <c r="N114">
        <v>1</v>
      </c>
      <c r="O114">
        <v>75</v>
      </c>
      <c r="P114">
        <v>102</v>
      </c>
      <c r="Q114">
        <v>9</v>
      </c>
      <c r="R114">
        <v>13</v>
      </c>
      <c r="S114">
        <v>0</v>
      </c>
      <c r="T114">
        <v>1</v>
      </c>
      <c r="U114">
        <v>1109</v>
      </c>
      <c r="V114" s="23" t="s">
        <v>193</v>
      </c>
      <c r="W114" s="19" t="s">
        <v>172</v>
      </c>
      <c r="X114" s="19" t="s">
        <v>96</v>
      </c>
      <c r="AD114" s="20">
        <f t="shared" si="0"/>
      </c>
      <c r="AE114" s="1" t="s">
        <v>193</v>
      </c>
      <c r="AF114" s="1">
        <v>1</v>
      </c>
      <c r="AG114" s="1">
        <v>0</v>
      </c>
      <c r="AH114" s="1">
        <v>0</v>
      </c>
      <c r="AI114" s="1">
        <v>0</v>
      </c>
      <c r="AJ114" s="1">
        <v>0</v>
      </c>
      <c r="AK114" s="20"/>
      <c r="AL114" s="1" t="s">
        <v>193</v>
      </c>
      <c r="AM114" s="1">
        <v>1</v>
      </c>
      <c r="AN114" s="1">
        <v>0</v>
      </c>
      <c r="AO114" s="1">
        <v>0</v>
      </c>
      <c r="AP114" s="1">
        <v>0</v>
      </c>
      <c r="AQ114" s="1">
        <v>0</v>
      </c>
      <c r="AR114" s="20">
        <f t="shared" si="1"/>
      </c>
      <c r="AS114" s="21" t="s">
        <v>193</v>
      </c>
      <c r="AT114" s="21"/>
      <c r="AU114" s="21"/>
      <c r="AV114" s="21"/>
      <c r="AW114" s="21"/>
      <c r="AX114" s="21"/>
      <c r="AY114" s="20">
        <f t="shared" si="2"/>
      </c>
      <c r="AZ114" s="21" t="s">
        <v>193</v>
      </c>
      <c r="BA114" s="21">
        <v>0</v>
      </c>
      <c r="BB114" s="21">
        <v>1</v>
      </c>
      <c r="BC114" s="21">
        <v>0</v>
      </c>
      <c r="BD114" s="21">
        <v>0</v>
      </c>
      <c r="BE114" s="21">
        <v>0</v>
      </c>
      <c r="BF114" s="22"/>
      <c r="BG114" s="1">
        <f t="shared" si="3"/>
        <v>0</v>
      </c>
      <c r="BH114" s="21">
        <v>1</v>
      </c>
      <c r="BI114" s="21">
        <v>0</v>
      </c>
      <c r="BJ114" s="22"/>
      <c r="BK114" s="16">
        <f t="shared" si="4"/>
        <v>0</v>
      </c>
    </row>
    <row r="115" spans="1:63" ht="14.25">
      <c r="A115">
        <v>20203455</v>
      </c>
      <c r="B115" t="s">
        <v>36</v>
      </c>
      <c r="C115">
        <v>21119</v>
      </c>
      <c r="D115" t="s">
        <v>37</v>
      </c>
      <c r="E115" t="s">
        <v>38</v>
      </c>
      <c r="F115" t="s">
        <v>39</v>
      </c>
      <c r="G115" t="s">
        <v>40</v>
      </c>
      <c r="I115">
        <v>75</v>
      </c>
      <c r="J115">
        <v>102</v>
      </c>
      <c r="K115">
        <v>9</v>
      </c>
      <c r="L115">
        <v>13</v>
      </c>
      <c r="M115">
        <v>0</v>
      </c>
      <c r="N115">
        <v>1</v>
      </c>
      <c r="O115">
        <v>75</v>
      </c>
      <c r="P115">
        <v>102</v>
      </c>
      <c r="Q115">
        <v>9</v>
      </c>
      <c r="R115">
        <v>13</v>
      </c>
      <c r="S115">
        <v>0</v>
      </c>
      <c r="T115">
        <v>1</v>
      </c>
      <c r="U115">
        <v>4109</v>
      </c>
      <c r="V115" t="s">
        <v>194</v>
      </c>
      <c r="W115" s="19" t="s">
        <v>59</v>
      </c>
      <c r="X115" s="19" t="s">
        <v>96</v>
      </c>
      <c r="AD115" s="20">
        <f t="shared" si="0"/>
      </c>
      <c r="AE115" s="1" t="s">
        <v>194</v>
      </c>
      <c r="AF115" s="1">
        <v>1</v>
      </c>
      <c r="AG115" s="1">
        <v>0</v>
      </c>
      <c r="AH115" s="1">
        <v>0</v>
      </c>
      <c r="AI115" s="1">
        <v>0</v>
      </c>
      <c r="AJ115" s="1">
        <v>0</v>
      </c>
      <c r="AK115" s="20"/>
      <c r="AL115" s="1" t="s">
        <v>194</v>
      </c>
      <c r="AM115" s="1">
        <v>1</v>
      </c>
      <c r="AN115" s="1">
        <v>0</v>
      </c>
      <c r="AO115" s="1">
        <v>0</v>
      </c>
      <c r="AP115" s="1">
        <v>0</v>
      </c>
      <c r="AQ115" s="1">
        <v>0</v>
      </c>
      <c r="AR115" s="20"/>
      <c r="AS115" s="21"/>
      <c r="AT115" s="21"/>
      <c r="AU115" s="21"/>
      <c r="AV115" s="21"/>
      <c r="AW115" s="21"/>
      <c r="AX115" s="21"/>
      <c r="AY115" s="20"/>
      <c r="AZ115" s="21"/>
      <c r="BA115" s="21"/>
      <c r="BB115" s="21"/>
      <c r="BC115" s="21"/>
      <c r="BD115" s="21"/>
      <c r="BE115" s="21"/>
      <c r="BF115" s="22"/>
      <c r="BG115" s="1">
        <f t="shared" si="3"/>
        <v>0</v>
      </c>
      <c r="BH115" s="21">
        <v>0</v>
      </c>
      <c r="BI115" s="21">
        <v>1</v>
      </c>
      <c r="BJ115" s="22"/>
      <c r="BK115" s="16">
        <f t="shared" si="4"/>
        <v>0</v>
      </c>
    </row>
    <row r="116" spans="1:63" ht="14.25">
      <c r="A116">
        <v>20203455</v>
      </c>
      <c r="B116" t="s">
        <v>36</v>
      </c>
      <c r="C116">
        <v>21119</v>
      </c>
      <c r="D116" t="s">
        <v>37</v>
      </c>
      <c r="E116" t="s">
        <v>38</v>
      </c>
      <c r="F116" t="s">
        <v>39</v>
      </c>
      <c r="G116" t="s">
        <v>51</v>
      </c>
      <c r="I116">
        <v>75</v>
      </c>
      <c r="J116">
        <v>102</v>
      </c>
      <c r="K116">
        <v>9</v>
      </c>
      <c r="L116">
        <v>13</v>
      </c>
      <c r="M116">
        <v>0</v>
      </c>
      <c r="N116">
        <v>1</v>
      </c>
      <c r="O116">
        <v>75</v>
      </c>
      <c r="P116">
        <v>102</v>
      </c>
      <c r="Q116">
        <v>9</v>
      </c>
      <c r="R116">
        <v>13</v>
      </c>
      <c r="S116">
        <v>0</v>
      </c>
      <c r="T116">
        <v>1</v>
      </c>
      <c r="U116">
        <v>4279</v>
      </c>
      <c r="V116" t="s">
        <v>195</v>
      </c>
      <c r="W116" s="19" t="s">
        <v>72</v>
      </c>
      <c r="X116" s="19" t="s">
        <v>60</v>
      </c>
      <c r="Y116" s="1">
        <v>0</v>
      </c>
      <c r="Z116" s="1">
        <v>1</v>
      </c>
      <c r="AA116" s="1">
        <v>0</v>
      </c>
      <c r="AB116" s="1">
        <v>0</v>
      </c>
      <c r="AC116" s="1">
        <v>0</v>
      </c>
      <c r="AD116" s="20">
        <f t="shared" si="0"/>
      </c>
      <c r="AE116" s="1" t="s">
        <v>195</v>
      </c>
      <c r="AF116" s="1">
        <v>1</v>
      </c>
      <c r="AG116" s="1">
        <v>0</v>
      </c>
      <c r="AH116" s="1">
        <v>0</v>
      </c>
      <c r="AI116" s="1">
        <v>0</v>
      </c>
      <c r="AJ116" s="1">
        <v>0</v>
      </c>
      <c r="AK116" s="20"/>
      <c r="AL116" s="1" t="s">
        <v>195</v>
      </c>
      <c r="AM116" s="1">
        <v>1</v>
      </c>
      <c r="AN116" s="1">
        <v>0</v>
      </c>
      <c r="AO116" s="1">
        <v>0</v>
      </c>
      <c r="AP116" s="1">
        <v>0</v>
      </c>
      <c r="AQ116" s="1">
        <v>0</v>
      </c>
      <c r="AR116" s="20">
        <f aca="true" t="shared" si="5" ref="AR116:AR150">IF(AS116=AE116,"","x")</f>
      </c>
      <c r="AS116" s="21" t="s">
        <v>195</v>
      </c>
      <c r="AT116" s="21">
        <v>0</v>
      </c>
      <c r="AU116" s="21">
        <v>1</v>
      </c>
      <c r="AV116" s="21">
        <v>0</v>
      </c>
      <c r="AW116" s="21">
        <v>0</v>
      </c>
      <c r="AX116" s="21">
        <v>0</v>
      </c>
      <c r="AY116" s="20">
        <f aca="true" t="shared" si="6" ref="AY116:AY150">IF(AZ116=AS116,"","x")</f>
      </c>
      <c r="AZ116" s="21" t="s">
        <v>195</v>
      </c>
      <c r="BA116" s="21">
        <v>0</v>
      </c>
      <c r="BB116" s="21">
        <v>1</v>
      </c>
      <c r="BC116" s="21">
        <v>0</v>
      </c>
      <c r="BD116" s="21">
        <v>0</v>
      </c>
      <c r="BE116" s="21">
        <v>0</v>
      </c>
      <c r="BF116" s="22"/>
      <c r="BG116" s="1">
        <f t="shared" si="3"/>
        <v>0</v>
      </c>
      <c r="BH116" s="21">
        <v>0</v>
      </c>
      <c r="BI116" s="21">
        <v>1</v>
      </c>
      <c r="BJ116" s="22"/>
      <c r="BK116" s="16">
        <f t="shared" si="4"/>
        <v>0</v>
      </c>
    </row>
    <row r="117" spans="1:63" ht="14.25">
      <c r="A117">
        <v>20203455</v>
      </c>
      <c r="B117" t="s">
        <v>36</v>
      </c>
      <c r="C117">
        <v>21119</v>
      </c>
      <c r="D117" t="s">
        <v>37</v>
      </c>
      <c r="E117" t="s">
        <v>38</v>
      </c>
      <c r="F117" t="s">
        <v>39</v>
      </c>
      <c r="G117" t="s">
        <v>40</v>
      </c>
      <c r="I117">
        <v>75</v>
      </c>
      <c r="J117">
        <v>102</v>
      </c>
      <c r="K117">
        <v>9</v>
      </c>
      <c r="L117">
        <v>13</v>
      </c>
      <c r="M117">
        <v>0</v>
      </c>
      <c r="N117">
        <v>1</v>
      </c>
      <c r="O117">
        <v>75</v>
      </c>
      <c r="P117">
        <v>102</v>
      </c>
      <c r="Q117">
        <v>9</v>
      </c>
      <c r="R117">
        <v>13</v>
      </c>
      <c r="S117">
        <v>0</v>
      </c>
      <c r="T117">
        <v>1</v>
      </c>
      <c r="U117">
        <v>4280</v>
      </c>
      <c r="V117" t="s">
        <v>196</v>
      </c>
      <c r="W117" s="19" t="s">
        <v>72</v>
      </c>
      <c r="X117" s="19" t="s">
        <v>62</v>
      </c>
      <c r="Y117" s="1">
        <v>0</v>
      </c>
      <c r="Z117" s="1">
        <v>1</v>
      </c>
      <c r="AA117" s="1">
        <v>0</v>
      </c>
      <c r="AB117" s="1">
        <v>0</v>
      </c>
      <c r="AC117" s="1">
        <v>0</v>
      </c>
      <c r="AD117" s="20">
        <f t="shared" si="0"/>
      </c>
      <c r="AE117" s="1" t="s">
        <v>196</v>
      </c>
      <c r="AF117" s="1">
        <v>1</v>
      </c>
      <c r="AG117" s="1">
        <v>0</v>
      </c>
      <c r="AH117" s="1">
        <v>0</v>
      </c>
      <c r="AI117" s="1">
        <v>0</v>
      </c>
      <c r="AJ117" s="1">
        <v>0</v>
      </c>
      <c r="AK117" s="20"/>
      <c r="AL117" s="1" t="s">
        <v>196</v>
      </c>
      <c r="AM117" s="1">
        <v>1</v>
      </c>
      <c r="AN117" s="1">
        <v>0</v>
      </c>
      <c r="AO117" s="1">
        <v>0</v>
      </c>
      <c r="AP117" s="1">
        <v>0</v>
      </c>
      <c r="AQ117" s="1">
        <v>0</v>
      </c>
      <c r="AR117" s="20">
        <f t="shared" si="5"/>
      </c>
      <c r="AS117" s="21" t="s">
        <v>196</v>
      </c>
      <c r="AT117" s="21">
        <v>0</v>
      </c>
      <c r="AU117" s="21">
        <v>1</v>
      </c>
      <c r="AV117" s="21">
        <v>0</v>
      </c>
      <c r="AW117" s="21">
        <v>0</v>
      </c>
      <c r="AX117" s="21">
        <v>0</v>
      </c>
      <c r="AY117" s="20">
        <f t="shared" si="6"/>
      </c>
      <c r="AZ117" s="21" t="s">
        <v>196</v>
      </c>
      <c r="BA117" s="21">
        <v>0</v>
      </c>
      <c r="BB117" s="21">
        <v>1</v>
      </c>
      <c r="BC117" s="21">
        <v>0</v>
      </c>
      <c r="BD117" s="21">
        <v>0</v>
      </c>
      <c r="BE117" s="21">
        <v>0</v>
      </c>
      <c r="BF117" s="22"/>
      <c r="BG117" s="1">
        <f t="shared" si="3"/>
        <v>0</v>
      </c>
      <c r="BH117" s="21">
        <v>1</v>
      </c>
      <c r="BI117" s="21">
        <v>0</v>
      </c>
      <c r="BJ117" s="22"/>
      <c r="BK117" s="16">
        <f t="shared" si="4"/>
        <v>0</v>
      </c>
    </row>
    <row r="118" spans="1:63" ht="14.25">
      <c r="A118">
        <v>20203455</v>
      </c>
      <c r="B118" t="s">
        <v>36</v>
      </c>
      <c r="C118">
        <v>21119</v>
      </c>
      <c r="D118" t="s">
        <v>37</v>
      </c>
      <c r="E118" t="s">
        <v>38</v>
      </c>
      <c r="F118" t="s">
        <v>39</v>
      </c>
      <c r="G118" t="s">
        <v>51</v>
      </c>
      <c r="I118">
        <v>75</v>
      </c>
      <c r="J118">
        <v>102</v>
      </c>
      <c r="K118">
        <v>9</v>
      </c>
      <c r="L118">
        <v>13</v>
      </c>
      <c r="M118">
        <v>0</v>
      </c>
      <c r="N118">
        <v>1</v>
      </c>
      <c r="O118">
        <v>75</v>
      </c>
      <c r="P118">
        <v>102</v>
      </c>
      <c r="Q118">
        <v>9</v>
      </c>
      <c r="R118">
        <v>13</v>
      </c>
      <c r="S118">
        <v>0</v>
      </c>
      <c r="T118">
        <v>1</v>
      </c>
      <c r="U118">
        <v>4141</v>
      </c>
      <c r="V118" s="23" t="s">
        <v>197</v>
      </c>
      <c r="W118" s="19" t="s">
        <v>72</v>
      </c>
      <c r="X118" s="19" t="s">
        <v>62</v>
      </c>
      <c r="AD118" s="20">
        <f t="shared" si="0"/>
      </c>
      <c r="AE118" s="1" t="s">
        <v>197</v>
      </c>
      <c r="AF118" s="1">
        <v>0</v>
      </c>
      <c r="AG118" s="1">
        <v>0</v>
      </c>
      <c r="AH118" s="1">
        <v>1</v>
      </c>
      <c r="AI118" s="1">
        <v>0</v>
      </c>
      <c r="AJ118" s="1">
        <v>0</v>
      </c>
      <c r="AK118" s="20"/>
      <c r="AL118" s="1" t="s">
        <v>197</v>
      </c>
      <c r="AM118" s="1">
        <v>0</v>
      </c>
      <c r="AN118" s="1">
        <v>0</v>
      </c>
      <c r="AO118" s="1">
        <v>1</v>
      </c>
      <c r="AP118" s="1">
        <v>0</v>
      </c>
      <c r="AQ118" s="1">
        <v>0</v>
      </c>
      <c r="AR118" s="20">
        <f t="shared" si="5"/>
      </c>
      <c r="AS118" s="21" t="s">
        <v>197</v>
      </c>
      <c r="AT118" s="21"/>
      <c r="AU118" s="21"/>
      <c r="AV118" s="21"/>
      <c r="AW118" s="21"/>
      <c r="AX118" s="21"/>
      <c r="AY118" s="20">
        <f t="shared" si="6"/>
      </c>
      <c r="AZ118" s="21" t="s">
        <v>197</v>
      </c>
      <c r="BA118" s="21"/>
      <c r="BB118" s="21"/>
      <c r="BC118" s="21"/>
      <c r="BD118" s="21"/>
      <c r="BE118" s="21"/>
      <c r="BF118" s="22"/>
      <c r="BG118" s="1">
        <f t="shared" si="3"/>
        <v>0</v>
      </c>
      <c r="BH118" s="21">
        <v>1</v>
      </c>
      <c r="BI118" s="21">
        <v>0</v>
      </c>
      <c r="BJ118" s="22"/>
      <c r="BK118" s="16">
        <f t="shared" si="4"/>
        <v>0</v>
      </c>
    </row>
    <row r="119" spans="1:63" ht="14.25">
      <c r="A119">
        <v>20203455</v>
      </c>
      <c r="B119" t="s">
        <v>36</v>
      </c>
      <c r="C119">
        <v>21119</v>
      </c>
      <c r="D119" t="s">
        <v>37</v>
      </c>
      <c r="E119" t="s">
        <v>38</v>
      </c>
      <c r="F119" t="s">
        <v>39</v>
      </c>
      <c r="G119" t="s">
        <v>40</v>
      </c>
      <c r="I119">
        <v>75</v>
      </c>
      <c r="J119">
        <v>102</v>
      </c>
      <c r="K119">
        <v>9</v>
      </c>
      <c r="L119">
        <v>13</v>
      </c>
      <c r="M119">
        <v>0</v>
      </c>
      <c r="N119">
        <v>1</v>
      </c>
      <c r="O119">
        <v>75</v>
      </c>
      <c r="P119">
        <v>102</v>
      </c>
      <c r="Q119">
        <v>9</v>
      </c>
      <c r="R119">
        <v>13</v>
      </c>
      <c r="S119">
        <v>0</v>
      </c>
      <c r="T119">
        <v>1</v>
      </c>
      <c r="U119">
        <v>3999</v>
      </c>
      <c r="V119" t="s">
        <v>198</v>
      </c>
      <c r="W119" s="19" t="s">
        <v>172</v>
      </c>
      <c r="X119" s="19" t="s">
        <v>62</v>
      </c>
      <c r="Y119" s="1">
        <v>0</v>
      </c>
      <c r="Z119" s="1">
        <v>1</v>
      </c>
      <c r="AA119" s="1">
        <v>0</v>
      </c>
      <c r="AB119" s="1">
        <v>0</v>
      </c>
      <c r="AC119" s="1">
        <v>0</v>
      </c>
      <c r="AD119" s="20">
        <f t="shared" si="0"/>
      </c>
      <c r="AE119" s="1" t="s">
        <v>198</v>
      </c>
      <c r="AF119" s="1">
        <v>1</v>
      </c>
      <c r="AG119" s="1">
        <v>0</v>
      </c>
      <c r="AH119" s="1">
        <v>0</v>
      </c>
      <c r="AI119" s="1">
        <v>0</v>
      </c>
      <c r="AJ119" s="1">
        <v>0</v>
      </c>
      <c r="AK119" s="20"/>
      <c r="AL119" s="1" t="s">
        <v>198</v>
      </c>
      <c r="AM119" s="1">
        <v>1</v>
      </c>
      <c r="AN119" s="1">
        <v>0</v>
      </c>
      <c r="AO119" s="1">
        <v>0</v>
      </c>
      <c r="AP119" s="1">
        <v>0</v>
      </c>
      <c r="AQ119" s="1">
        <v>0</v>
      </c>
      <c r="AR119" s="20">
        <f t="shared" si="5"/>
      </c>
      <c r="AS119" s="21" t="s">
        <v>198</v>
      </c>
      <c r="AT119" s="21">
        <v>0</v>
      </c>
      <c r="AU119" s="21">
        <v>1</v>
      </c>
      <c r="AV119" s="21">
        <v>0</v>
      </c>
      <c r="AW119" s="21">
        <v>0</v>
      </c>
      <c r="AX119" s="21">
        <v>0</v>
      </c>
      <c r="AY119" s="20">
        <f t="shared" si="6"/>
      </c>
      <c r="AZ119" s="21" t="s">
        <v>198</v>
      </c>
      <c r="BA119" s="21">
        <v>0</v>
      </c>
      <c r="BB119" s="21">
        <v>1</v>
      </c>
      <c r="BC119" s="21">
        <v>0</v>
      </c>
      <c r="BD119" s="21">
        <v>0</v>
      </c>
      <c r="BE119" s="21">
        <v>0</v>
      </c>
      <c r="BF119" s="22"/>
      <c r="BG119" s="1">
        <f t="shared" si="3"/>
        <v>0</v>
      </c>
      <c r="BH119" s="21">
        <v>1</v>
      </c>
      <c r="BI119" s="21">
        <v>0</v>
      </c>
      <c r="BJ119" s="22"/>
      <c r="BK119" s="16">
        <f t="shared" si="4"/>
        <v>0</v>
      </c>
    </row>
    <row r="120" spans="1:63" ht="14.25">
      <c r="A120">
        <v>20203455</v>
      </c>
      <c r="B120" t="s">
        <v>36</v>
      </c>
      <c r="C120">
        <v>21119</v>
      </c>
      <c r="D120" t="s">
        <v>37</v>
      </c>
      <c r="E120" t="s">
        <v>38</v>
      </c>
      <c r="F120" t="s">
        <v>39</v>
      </c>
      <c r="G120" t="s">
        <v>40</v>
      </c>
      <c r="I120">
        <v>75</v>
      </c>
      <c r="J120">
        <v>102</v>
      </c>
      <c r="K120">
        <v>9</v>
      </c>
      <c r="L120">
        <v>13</v>
      </c>
      <c r="M120">
        <v>0</v>
      </c>
      <c r="N120">
        <v>1</v>
      </c>
      <c r="O120">
        <v>75</v>
      </c>
      <c r="P120">
        <v>102</v>
      </c>
      <c r="Q120">
        <v>9</v>
      </c>
      <c r="R120">
        <v>13</v>
      </c>
      <c r="S120">
        <v>0</v>
      </c>
      <c r="T120">
        <v>1</v>
      </c>
      <c r="U120">
        <v>4281</v>
      </c>
      <c r="V120" t="s">
        <v>199</v>
      </c>
      <c r="W120" s="19" t="s">
        <v>110</v>
      </c>
      <c r="X120" s="19" t="s">
        <v>62</v>
      </c>
      <c r="Y120" s="1">
        <v>0</v>
      </c>
      <c r="Z120" s="1">
        <v>1</v>
      </c>
      <c r="AA120" s="1">
        <v>0</v>
      </c>
      <c r="AB120" s="1">
        <v>0</v>
      </c>
      <c r="AC120" s="1">
        <v>0</v>
      </c>
      <c r="AD120" s="20">
        <f t="shared" si="0"/>
      </c>
      <c r="AE120" s="1" t="s">
        <v>199</v>
      </c>
      <c r="AF120" s="1">
        <v>1</v>
      </c>
      <c r="AG120" s="1">
        <v>0</v>
      </c>
      <c r="AH120" s="1">
        <v>0</v>
      </c>
      <c r="AI120" s="1">
        <v>0</v>
      </c>
      <c r="AJ120" s="1">
        <v>0</v>
      </c>
      <c r="AK120" s="20"/>
      <c r="AL120" s="1" t="s">
        <v>199</v>
      </c>
      <c r="AM120" s="1">
        <v>1</v>
      </c>
      <c r="AN120" s="1">
        <v>0</v>
      </c>
      <c r="AO120" s="1">
        <v>0</v>
      </c>
      <c r="AP120" s="1">
        <v>0</v>
      </c>
      <c r="AQ120" s="1">
        <v>0</v>
      </c>
      <c r="AR120" s="20">
        <f t="shared" si="5"/>
      </c>
      <c r="AS120" s="21" t="s">
        <v>199</v>
      </c>
      <c r="AT120" s="21">
        <v>0</v>
      </c>
      <c r="AU120" s="21">
        <v>1</v>
      </c>
      <c r="AV120" s="21">
        <v>0</v>
      </c>
      <c r="AW120" s="21">
        <v>0</v>
      </c>
      <c r="AX120" s="21">
        <v>0</v>
      </c>
      <c r="AY120" s="20">
        <f t="shared" si="6"/>
      </c>
      <c r="AZ120" s="21" t="s">
        <v>199</v>
      </c>
      <c r="BA120" s="21">
        <v>0</v>
      </c>
      <c r="BB120" s="21">
        <v>1</v>
      </c>
      <c r="BC120" s="21">
        <v>0</v>
      </c>
      <c r="BD120" s="21">
        <v>0</v>
      </c>
      <c r="BE120" s="21">
        <v>0</v>
      </c>
      <c r="BF120" s="22"/>
      <c r="BG120" s="1">
        <f t="shared" si="3"/>
        <v>0</v>
      </c>
      <c r="BH120" s="21">
        <v>1</v>
      </c>
      <c r="BI120" s="21">
        <v>0</v>
      </c>
      <c r="BJ120" s="22"/>
      <c r="BK120" s="16">
        <f t="shared" si="4"/>
        <v>0</v>
      </c>
    </row>
    <row r="121" spans="1:63" ht="14.25">
      <c r="A121">
        <v>20203455</v>
      </c>
      <c r="B121" t="s">
        <v>36</v>
      </c>
      <c r="C121">
        <v>21119</v>
      </c>
      <c r="D121" t="s">
        <v>37</v>
      </c>
      <c r="E121" t="s">
        <v>38</v>
      </c>
      <c r="F121" t="s">
        <v>39</v>
      </c>
      <c r="G121" t="s">
        <v>40</v>
      </c>
      <c r="I121">
        <v>75</v>
      </c>
      <c r="J121">
        <v>102</v>
      </c>
      <c r="K121">
        <v>9</v>
      </c>
      <c r="L121">
        <v>13</v>
      </c>
      <c r="M121">
        <v>0</v>
      </c>
      <c r="N121">
        <v>1</v>
      </c>
      <c r="O121">
        <v>75</v>
      </c>
      <c r="P121">
        <v>102</v>
      </c>
      <c r="Q121">
        <v>9</v>
      </c>
      <c r="R121">
        <v>13</v>
      </c>
      <c r="S121">
        <v>0</v>
      </c>
      <c r="T121">
        <v>1</v>
      </c>
      <c r="U121">
        <v>4307</v>
      </c>
      <c r="V121" t="s">
        <v>200</v>
      </c>
      <c r="W121" s="19" t="s">
        <v>110</v>
      </c>
      <c r="X121" s="19" t="s">
        <v>118</v>
      </c>
      <c r="Y121" s="1">
        <v>0</v>
      </c>
      <c r="Z121" s="1">
        <v>1</v>
      </c>
      <c r="AA121" s="1">
        <v>0</v>
      </c>
      <c r="AB121" s="1">
        <v>0</v>
      </c>
      <c r="AC121" s="1">
        <v>0</v>
      </c>
      <c r="AD121" s="20">
        <f t="shared" si="0"/>
      </c>
      <c r="AE121" s="1" t="s">
        <v>200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20"/>
      <c r="AL121" s="1" t="s">
        <v>200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20">
        <f t="shared" si="5"/>
      </c>
      <c r="AS121" s="21" t="s">
        <v>200</v>
      </c>
      <c r="AT121" s="21">
        <v>0</v>
      </c>
      <c r="AU121" s="21">
        <v>1</v>
      </c>
      <c r="AV121" s="21">
        <v>0</v>
      </c>
      <c r="AW121" s="21">
        <v>0</v>
      </c>
      <c r="AX121" s="21">
        <v>0</v>
      </c>
      <c r="AY121" s="20">
        <f t="shared" si="6"/>
      </c>
      <c r="AZ121" s="21" t="s">
        <v>200</v>
      </c>
      <c r="BA121" s="21">
        <v>0</v>
      </c>
      <c r="BB121" s="21">
        <v>1</v>
      </c>
      <c r="BC121" s="21">
        <v>0</v>
      </c>
      <c r="BD121" s="21">
        <v>0</v>
      </c>
      <c r="BE121" s="21">
        <v>0</v>
      </c>
      <c r="BF121" s="22"/>
      <c r="BG121" s="1">
        <f t="shared" si="3"/>
        <v>0</v>
      </c>
      <c r="BH121" s="21">
        <v>1</v>
      </c>
      <c r="BI121" s="21">
        <v>0</v>
      </c>
      <c r="BJ121" s="22"/>
      <c r="BK121" s="16">
        <f t="shared" si="4"/>
        <v>0</v>
      </c>
    </row>
    <row r="122" spans="1:63" ht="14.25">
      <c r="A122">
        <v>20203455</v>
      </c>
      <c r="B122" t="s">
        <v>36</v>
      </c>
      <c r="C122">
        <v>21119</v>
      </c>
      <c r="D122" t="s">
        <v>37</v>
      </c>
      <c r="E122" t="s">
        <v>38</v>
      </c>
      <c r="F122" t="s">
        <v>39</v>
      </c>
      <c r="G122" t="s">
        <v>51</v>
      </c>
      <c r="I122">
        <v>75</v>
      </c>
      <c r="J122">
        <v>102</v>
      </c>
      <c r="K122">
        <v>9</v>
      </c>
      <c r="L122">
        <v>13</v>
      </c>
      <c r="M122">
        <v>0</v>
      </c>
      <c r="N122">
        <v>1</v>
      </c>
      <c r="O122">
        <v>75</v>
      </c>
      <c r="P122">
        <v>102</v>
      </c>
      <c r="Q122">
        <v>9</v>
      </c>
      <c r="R122">
        <v>13</v>
      </c>
      <c r="S122">
        <v>0</v>
      </c>
      <c r="T122">
        <v>1</v>
      </c>
      <c r="U122">
        <v>4282</v>
      </c>
      <c r="V122" t="s">
        <v>201</v>
      </c>
      <c r="W122" s="19" t="s">
        <v>172</v>
      </c>
      <c r="X122" s="19" t="s">
        <v>118</v>
      </c>
      <c r="Y122" s="1">
        <v>0</v>
      </c>
      <c r="Z122" s="1">
        <v>1</v>
      </c>
      <c r="AA122" s="1">
        <v>0</v>
      </c>
      <c r="AB122" s="1">
        <v>0</v>
      </c>
      <c r="AC122" s="1">
        <v>0</v>
      </c>
      <c r="AD122" s="20">
        <f t="shared" si="0"/>
      </c>
      <c r="AE122" s="1" t="s">
        <v>201</v>
      </c>
      <c r="AF122" s="1">
        <v>1</v>
      </c>
      <c r="AG122" s="1">
        <v>0</v>
      </c>
      <c r="AH122" s="1">
        <v>0</v>
      </c>
      <c r="AI122" s="1">
        <v>0</v>
      </c>
      <c r="AJ122" s="1">
        <v>0</v>
      </c>
      <c r="AK122" s="20"/>
      <c r="AL122" s="1" t="s">
        <v>201</v>
      </c>
      <c r="AM122" s="1">
        <v>1</v>
      </c>
      <c r="AN122" s="1">
        <v>0</v>
      </c>
      <c r="AO122" s="1">
        <v>0</v>
      </c>
      <c r="AP122" s="1">
        <v>0</v>
      </c>
      <c r="AQ122" s="1">
        <v>0</v>
      </c>
      <c r="AR122" s="20">
        <f t="shared" si="5"/>
      </c>
      <c r="AS122" s="21" t="s">
        <v>201</v>
      </c>
      <c r="AT122" s="21">
        <v>0</v>
      </c>
      <c r="AU122" s="21">
        <v>0</v>
      </c>
      <c r="AV122" s="21">
        <v>0</v>
      </c>
      <c r="AW122" s="21">
        <v>1</v>
      </c>
      <c r="AX122" s="21">
        <v>0</v>
      </c>
      <c r="AY122" s="20">
        <f t="shared" si="6"/>
      </c>
      <c r="AZ122" s="21" t="s">
        <v>201</v>
      </c>
      <c r="BA122" s="21">
        <v>0</v>
      </c>
      <c r="BB122" s="21">
        <v>1</v>
      </c>
      <c r="BC122" s="21">
        <v>0</v>
      </c>
      <c r="BD122" s="21">
        <v>0</v>
      </c>
      <c r="BE122" s="21">
        <v>0</v>
      </c>
      <c r="BF122" s="22"/>
      <c r="BG122" s="1">
        <f t="shared" si="3"/>
        <v>0</v>
      </c>
      <c r="BH122" s="21">
        <v>1</v>
      </c>
      <c r="BI122" s="21">
        <v>0</v>
      </c>
      <c r="BJ122" s="22"/>
      <c r="BK122" s="16">
        <f t="shared" si="4"/>
        <v>0</v>
      </c>
    </row>
    <row r="123" spans="1:63" ht="14.25">
      <c r="A123">
        <v>20203455</v>
      </c>
      <c r="B123" t="s">
        <v>36</v>
      </c>
      <c r="C123">
        <v>21119</v>
      </c>
      <c r="D123" t="s">
        <v>37</v>
      </c>
      <c r="E123" t="s">
        <v>38</v>
      </c>
      <c r="F123" t="s">
        <v>39</v>
      </c>
      <c r="G123" t="s">
        <v>51</v>
      </c>
      <c r="I123">
        <v>75</v>
      </c>
      <c r="J123">
        <v>102</v>
      </c>
      <c r="K123">
        <v>9</v>
      </c>
      <c r="L123">
        <v>13</v>
      </c>
      <c r="M123">
        <v>0</v>
      </c>
      <c r="N123">
        <v>1</v>
      </c>
      <c r="O123">
        <v>75</v>
      </c>
      <c r="P123">
        <v>102</v>
      </c>
      <c r="Q123">
        <v>9</v>
      </c>
      <c r="R123">
        <v>13</v>
      </c>
      <c r="S123">
        <v>0</v>
      </c>
      <c r="T123">
        <v>1</v>
      </c>
      <c r="U123">
        <v>4072</v>
      </c>
      <c r="V123" s="23" t="s">
        <v>202</v>
      </c>
      <c r="W123" s="19" t="s">
        <v>145</v>
      </c>
      <c r="X123" s="19" t="s">
        <v>67</v>
      </c>
      <c r="AD123" s="20">
        <f t="shared" si="0"/>
      </c>
      <c r="AE123" s="1" t="s">
        <v>202</v>
      </c>
      <c r="AF123" s="1">
        <v>1</v>
      </c>
      <c r="AG123" s="1">
        <v>0</v>
      </c>
      <c r="AH123" s="1">
        <v>0</v>
      </c>
      <c r="AI123" s="1">
        <v>0</v>
      </c>
      <c r="AJ123" s="1">
        <v>0</v>
      </c>
      <c r="AK123" s="20"/>
      <c r="AL123" s="1" t="s">
        <v>202</v>
      </c>
      <c r="AM123" s="1">
        <v>1</v>
      </c>
      <c r="AN123" s="1">
        <v>0</v>
      </c>
      <c r="AO123" s="1">
        <v>0</v>
      </c>
      <c r="AP123" s="1">
        <v>0</v>
      </c>
      <c r="AQ123" s="1">
        <v>0</v>
      </c>
      <c r="AR123" s="20">
        <f t="shared" si="5"/>
      </c>
      <c r="AS123" s="21" t="s">
        <v>202</v>
      </c>
      <c r="AT123" s="21"/>
      <c r="AU123" s="21"/>
      <c r="AV123" s="21"/>
      <c r="AW123" s="21"/>
      <c r="AX123" s="21"/>
      <c r="AY123" s="20">
        <f t="shared" si="6"/>
      </c>
      <c r="AZ123" s="21" t="s">
        <v>202</v>
      </c>
      <c r="BA123" s="21">
        <v>0</v>
      </c>
      <c r="BB123" s="21">
        <v>1</v>
      </c>
      <c r="BC123" s="21">
        <v>0</v>
      </c>
      <c r="BD123" s="21">
        <v>0</v>
      </c>
      <c r="BE123" s="21">
        <v>0</v>
      </c>
      <c r="BF123" s="22"/>
      <c r="BG123" s="1">
        <f t="shared" si="3"/>
        <v>0</v>
      </c>
      <c r="BH123" s="21">
        <v>1</v>
      </c>
      <c r="BI123" s="21">
        <v>0</v>
      </c>
      <c r="BJ123" s="22"/>
      <c r="BK123" s="16">
        <f t="shared" si="4"/>
        <v>0</v>
      </c>
    </row>
    <row r="124" spans="1:63" ht="14.25">
      <c r="A124">
        <v>20203455</v>
      </c>
      <c r="B124" t="s">
        <v>36</v>
      </c>
      <c r="C124">
        <v>21119</v>
      </c>
      <c r="D124" t="s">
        <v>37</v>
      </c>
      <c r="E124" t="s">
        <v>38</v>
      </c>
      <c r="F124" t="s">
        <v>39</v>
      </c>
      <c r="G124" t="s">
        <v>40</v>
      </c>
      <c r="I124">
        <v>75</v>
      </c>
      <c r="J124">
        <v>102</v>
      </c>
      <c r="K124">
        <v>9</v>
      </c>
      <c r="L124">
        <v>13</v>
      </c>
      <c r="M124">
        <v>0</v>
      </c>
      <c r="N124">
        <v>1</v>
      </c>
      <c r="O124">
        <v>75</v>
      </c>
      <c r="P124">
        <v>102</v>
      </c>
      <c r="Q124">
        <v>9</v>
      </c>
      <c r="R124">
        <v>13</v>
      </c>
      <c r="S124">
        <v>0</v>
      </c>
      <c r="T124">
        <v>1</v>
      </c>
      <c r="U124">
        <v>3901</v>
      </c>
      <c r="V124" t="s">
        <v>203</v>
      </c>
      <c r="W124" s="19" t="s">
        <v>72</v>
      </c>
      <c r="X124" s="19" t="s">
        <v>67</v>
      </c>
      <c r="Y124" s="1">
        <v>0</v>
      </c>
      <c r="Z124" s="1">
        <v>1</v>
      </c>
      <c r="AA124" s="1">
        <v>0</v>
      </c>
      <c r="AB124" s="1">
        <v>0</v>
      </c>
      <c r="AC124" s="1">
        <v>0</v>
      </c>
      <c r="AD124" s="20">
        <f t="shared" si="0"/>
      </c>
      <c r="AE124" s="1" t="s">
        <v>203</v>
      </c>
      <c r="AF124" s="1">
        <v>1</v>
      </c>
      <c r="AG124" s="1">
        <v>0</v>
      </c>
      <c r="AH124" s="1">
        <v>0</v>
      </c>
      <c r="AI124" s="1">
        <v>0</v>
      </c>
      <c r="AJ124" s="1">
        <v>0</v>
      </c>
      <c r="AK124" s="20"/>
      <c r="AL124" s="1" t="s">
        <v>203</v>
      </c>
      <c r="AM124" s="1">
        <v>1</v>
      </c>
      <c r="AN124" s="1">
        <v>0</v>
      </c>
      <c r="AO124" s="1">
        <v>0</v>
      </c>
      <c r="AP124" s="1">
        <v>0</v>
      </c>
      <c r="AQ124" s="1">
        <v>0</v>
      </c>
      <c r="AR124" s="20">
        <f t="shared" si="5"/>
      </c>
      <c r="AS124" s="21" t="s">
        <v>203</v>
      </c>
      <c r="AT124" s="21">
        <v>0</v>
      </c>
      <c r="AU124" s="21">
        <v>1</v>
      </c>
      <c r="AV124" s="21">
        <v>0</v>
      </c>
      <c r="AW124" s="21">
        <v>0</v>
      </c>
      <c r="AX124" s="21">
        <v>0</v>
      </c>
      <c r="AY124" s="20">
        <f t="shared" si="6"/>
      </c>
      <c r="AZ124" s="21" t="s">
        <v>203</v>
      </c>
      <c r="BA124" s="21">
        <v>0</v>
      </c>
      <c r="BB124" s="21">
        <v>1</v>
      </c>
      <c r="BC124" s="21">
        <v>0</v>
      </c>
      <c r="BD124" s="21">
        <v>0</v>
      </c>
      <c r="BE124" s="21">
        <v>0</v>
      </c>
      <c r="BF124" s="22"/>
      <c r="BG124" s="1">
        <f t="shared" si="3"/>
        <v>0</v>
      </c>
      <c r="BH124" s="21">
        <v>0</v>
      </c>
      <c r="BI124" s="21">
        <v>1</v>
      </c>
      <c r="BJ124" s="22"/>
      <c r="BK124" s="16">
        <f t="shared" si="4"/>
        <v>0</v>
      </c>
    </row>
    <row r="125" spans="1:63" ht="14.25">
      <c r="A125">
        <v>20203455</v>
      </c>
      <c r="B125" t="s">
        <v>36</v>
      </c>
      <c r="C125">
        <v>21119</v>
      </c>
      <c r="D125" t="s">
        <v>37</v>
      </c>
      <c r="E125" t="s">
        <v>38</v>
      </c>
      <c r="F125" t="s">
        <v>39</v>
      </c>
      <c r="G125" t="s">
        <v>40</v>
      </c>
      <c r="I125">
        <v>75</v>
      </c>
      <c r="J125">
        <v>102</v>
      </c>
      <c r="K125">
        <v>9</v>
      </c>
      <c r="L125">
        <v>13</v>
      </c>
      <c r="M125">
        <v>0</v>
      </c>
      <c r="N125">
        <v>1</v>
      </c>
      <c r="O125">
        <v>75</v>
      </c>
      <c r="P125">
        <v>102</v>
      </c>
      <c r="Q125">
        <v>9</v>
      </c>
      <c r="R125">
        <v>13</v>
      </c>
      <c r="S125">
        <v>0</v>
      </c>
      <c r="T125">
        <v>1</v>
      </c>
      <c r="U125">
        <v>4091</v>
      </c>
      <c r="V125" t="s">
        <v>204</v>
      </c>
      <c r="W125" s="19" t="s">
        <v>110</v>
      </c>
      <c r="X125" s="19" t="s">
        <v>67</v>
      </c>
      <c r="Y125" s="1">
        <v>0</v>
      </c>
      <c r="Z125" s="1">
        <v>1</v>
      </c>
      <c r="AA125" s="1">
        <v>0</v>
      </c>
      <c r="AB125" s="1">
        <v>0</v>
      </c>
      <c r="AC125" s="1">
        <v>0</v>
      </c>
      <c r="AD125" s="20">
        <f t="shared" si="0"/>
      </c>
      <c r="AE125" s="1" t="s">
        <v>204</v>
      </c>
      <c r="AF125" s="1">
        <v>1</v>
      </c>
      <c r="AG125" s="1">
        <v>0</v>
      </c>
      <c r="AH125" s="1">
        <v>0</v>
      </c>
      <c r="AI125" s="1">
        <v>0</v>
      </c>
      <c r="AJ125" s="1">
        <v>0</v>
      </c>
      <c r="AK125" s="20"/>
      <c r="AL125" s="1" t="s">
        <v>204</v>
      </c>
      <c r="AM125" s="1">
        <v>1</v>
      </c>
      <c r="AN125" s="1">
        <v>0</v>
      </c>
      <c r="AO125" s="1">
        <v>0</v>
      </c>
      <c r="AP125" s="1">
        <v>0</v>
      </c>
      <c r="AQ125" s="1">
        <v>0</v>
      </c>
      <c r="AR125" s="20">
        <f t="shared" si="5"/>
      </c>
      <c r="AS125" s="21" t="s">
        <v>204</v>
      </c>
      <c r="AT125" s="21">
        <v>0</v>
      </c>
      <c r="AU125" s="21">
        <v>1</v>
      </c>
      <c r="AV125" s="21">
        <v>0</v>
      </c>
      <c r="AW125" s="21">
        <v>0</v>
      </c>
      <c r="AX125" s="21">
        <v>0</v>
      </c>
      <c r="AY125" s="20">
        <f t="shared" si="6"/>
      </c>
      <c r="AZ125" s="21" t="s">
        <v>204</v>
      </c>
      <c r="BA125" s="21">
        <v>0</v>
      </c>
      <c r="BB125" s="21">
        <v>1</v>
      </c>
      <c r="BC125" s="21">
        <v>0</v>
      </c>
      <c r="BD125" s="21">
        <v>0</v>
      </c>
      <c r="BE125" s="21">
        <v>0</v>
      </c>
      <c r="BF125" s="22"/>
      <c r="BG125" s="1">
        <f t="shared" si="3"/>
        <v>0</v>
      </c>
      <c r="BH125" s="21">
        <v>1</v>
      </c>
      <c r="BI125" s="21">
        <v>0</v>
      </c>
      <c r="BJ125" s="22"/>
      <c r="BK125" s="16">
        <f t="shared" si="4"/>
        <v>0</v>
      </c>
    </row>
    <row r="126" spans="1:63" ht="14.25">
      <c r="A126">
        <v>20203455</v>
      </c>
      <c r="B126" t="s">
        <v>36</v>
      </c>
      <c r="C126">
        <v>21119</v>
      </c>
      <c r="D126" t="s">
        <v>37</v>
      </c>
      <c r="E126" t="s">
        <v>38</v>
      </c>
      <c r="F126" t="s">
        <v>39</v>
      </c>
      <c r="G126" t="s">
        <v>51</v>
      </c>
      <c r="I126">
        <v>75</v>
      </c>
      <c r="J126">
        <v>102</v>
      </c>
      <c r="K126">
        <v>9</v>
      </c>
      <c r="L126">
        <v>13</v>
      </c>
      <c r="M126">
        <v>0</v>
      </c>
      <c r="N126">
        <v>1</v>
      </c>
      <c r="O126">
        <v>75</v>
      </c>
      <c r="P126">
        <v>102</v>
      </c>
      <c r="Q126">
        <v>9</v>
      </c>
      <c r="R126">
        <v>13</v>
      </c>
      <c r="S126">
        <v>0</v>
      </c>
      <c r="T126">
        <v>1</v>
      </c>
      <c r="U126">
        <v>4313</v>
      </c>
      <c r="V126" t="s">
        <v>205</v>
      </c>
      <c r="W126" s="19" t="s">
        <v>172</v>
      </c>
      <c r="X126" s="19" t="s">
        <v>67</v>
      </c>
      <c r="Y126" s="1">
        <v>0</v>
      </c>
      <c r="Z126" s="1">
        <v>1</v>
      </c>
      <c r="AA126" s="1">
        <v>0</v>
      </c>
      <c r="AB126" s="1">
        <v>0</v>
      </c>
      <c r="AC126" s="1">
        <v>0</v>
      </c>
      <c r="AD126" s="20">
        <f t="shared" si="0"/>
      </c>
      <c r="AE126" s="1" t="s">
        <v>205</v>
      </c>
      <c r="AF126" s="1">
        <v>0</v>
      </c>
      <c r="AG126" s="1">
        <v>0</v>
      </c>
      <c r="AH126" s="1">
        <v>0</v>
      </c>
      <c r="AI126" s="1">
        <v>1</v>
      </c>
      <c r="AJ126" s="1">
        <v>0</v>
      </c>
      <c r="AK126" s="20"/>
      <c r="AL126" s="1" t="s">
        <v>205</v>
      </c>
      <c r="AM126" s="1">
        <v>0</v>
      </c>
      <c r="AN126" s="1">
        <v>0</v>
      </c>
      <c r="AO126" s="1">
        <v>0</v>
      </c>
      <c r="AP126" s="1">
        <v>1</v>
      </c>
      <c r="AQ126" s="1">
        <v>0</v>
      </c>
      <c r="AR126" s="20">
        <f t="shared" si="5"/>
      </c>
      <c r="AS126" s="21" t="s">
        <v>205</v>
      </c>
      <c r="AT126" s="21">
        <v>0</v>
      </c>
      <c r="AU126" s="21">
        <v>1</v>
      </c>
      <c r="AV126" s="21">
        <v>0</v>
      </c>
      <c r="AW126" s="21">
        <v>0</v>
      </c>
      <c r="AX126" s="21">
        <v>0</v>
      </c>
      <c r="AY126" s="20">
        <f t="shared" si="6"/>
      </c>
      <c r="AZ126" s="21" t="s">
        <v>205</v>
      </c>
      <c r="BA126" s="21">
        <v>0</v>
      </c>
      <c r="BB126" s="21">
        <v>0</v>
      </c>
      <c r="BC126" s="21">
        <v>0</v>
      </c>
      <c r="BD126" s="21">
        <v>1</v>
      </c>
      <c r="BE126" s="21">
        <v>0</v>
      </c>
      <c r="BF126" s="22"/>
      <c r="BG126" s="1">
        <f t="shared" si="3"/>
        <v>0</v>
      </c>
      <c r="BH126" s="21">
        <v>1</v>
      </c>
      <c r="BI126" s="21">
        <v>0</v>
      </c>
      <c r="BJ126" s="22"/>
      <c r="BK126" s="16">
        <f t="shared" si="4"/>
        <v>0</v>
      </c>
    </row>
    <row r="127" spans="1:63" ht="14.25">
      <c r="A127">
        <v>20203455</v>
      </c>
      <c r="B127" t="s">
        <v>36</v>
      </c>
      <c r="C127">
        <v>21119</v>
      </c>
      <c r="D127" t="s">
        <v>37</v>
      </c>
      <c r="E127" t="s">
        <v>38</v>
      </c>
      <c r="F127" t="s">
        <v>39</v>
      </c>
      <c r="G127" t="s">
        <v>40</v>
      </c>
      <c r="I127">
        <v>75</v>
      </c>
      <c r="J127">
        <v>102</v>
      </c>
      <c r="K127">
        <v>9</v>
      </c>
      <c r="L127">
        <v>13</v>
      </c>
      <c r="M127">
        <v>0</v>
      </c>
      <c r="N127">
        <v>1</v>
      </c>
      <c r="O127">
        <v>75</v>
      </c>
      <c r="P127">
        <v>102</v>
      </c>
      <c r="Q127">
        <v>9</v>
      </c>
      <c r="R127">
        <v>13</v>
      </c>
      <c r="S127">
        <v>0</v>
      </c>
      <c r="T127">
        <v>1</v>
      </c>
      <c r="U127">
        <v>4052</v>
      </c>
      <c r="V127" t="s">
        <v>206</v>
      </c>
      <c r="W127" s="19" t="s">
        <v>172</v>
      </c>
      <c r="X127" s="19" t="s">
        <v>69</v>
      </c>
      <c r="Y127" s="1">
        <v>0</v>
      </c>
      <c r="Z127" s="1">
        <v>1</v>
      </c>
      <c r="AA127" s="1">
        <v>0</v>
      </c>
      <c r="AB127" s="1">
        <v>0</v>
      </c>
      <c r="AC127" s="1">
        <v>0</v>
      </c>
      <c r="AD127" s="20">
        <f t="shared" si="0"/>
      </c>
      <c r="AE127" s="1" t="s">
        <v>206</v>
      </c>
      <c r="AF127" s="1">
        <v>1</v>
      </c>
      <c r="AG127" s="1">
        <v>0</v>
      </c>
      <c r="AH127" s="1">
        <v>0</v>
      </c>
      <c r="AI127" s="1">
        <v>0</v>
      </c>
      <c r="AJ127" s="1">
        <v>0</v>
      </c>
      <c r="AK127" s="20"/>
      <c r="AL127" s="1" t="s">
        <v>206</v>
      </c>
      <c r="AM127" s="1">
        <v>1</v>
      </c>
      <c r="AN127" s="1">
        <v>0</v>
      </c>
      <c r="AO127" s="1">
        <v>0</v>
      </c>
      <c r="AP127" s="1">
        <v>0</v>
      </c>
      <c r="AQ127" s="1">
        <v>0</v>
      </c>
      <c r="AR127" s="20">
        <f t="shared" si="5"/>
      </c>
      <c r="AS127" s="21" t="s">
        <v>206</v>
      </c>
      <c r="AT127" s="21">
        <v>0</v>
      </c>
      <c r="AU127" s="21">
        <v>1</v>
      </c>
      <c r="AV127" s="21">
        <v>0</v>
      </c>
      <c r="AW127" s="21">
        <v>0</v>
      </c>
      <c r="AX127" s="21">
        <v>0</v>
      </c>
      <c r="AY127" s="20">
        <f t="shared" si="6"/>
      </c>
      <c r="AZ127" s="21" t="s">
        <v>206</v>
      </c>
      <c r="BA127" s="21">
        <v>0</v>
      </c>
      <c r="BB127" s="21">
        <v>1</v>
      </c>
      <c r="BC127" s="21">
        <v>0</v>
      </c>
      <c r="BD127" s="21">
        <v>0</v>
      </c>
      <c r="BE127" s="21">
        <v>0</v>
      </c>
      <c r="BF127" s="22"/>
      <c r="BG127" s="1">
        <f t="shared" si="3"/>
        <v>0</v>
      </c>
      <c r="BH127" s="21">
        <v>1</v>
      </c>
      <c r="BI127" s="21">
        <v>0</v>
      </c>
      <c r="BJ127" s="22"/>
      <c r="BK127" s="16">
        <f t="shared" si="4"/>
        <v>0</v>
      </c>
    </row>
    <row r="128" spans="1:63" ht="14.25">
      <c r="A128">
        <v>20203455</v>
      </c>
      <c r="B128" t="s">
        <v>36</v>
      </c>
      <c r="C128">
        <v>21119</v>
      </c>
      <c r="D128" t="s">
        <v>37</v>
      </c>
      <c r="E128" t="s">
        <v>38</v>
      </c>
      <c r="F128" t="s">
        <v>39</v>
      </c>
      <c r="G128" t="s">
        <v>40</v>
      </c>
      <c r="I128">
        <v>75</v>
      </c>
      <c r="J128">
        <v>102</v>
      </c>
      <c r="K128">
        <v>9</v>
      </c>
      <c r="L128">
        <v>13</v>
      </c>
      <c r="M128">
        <v>0</v>
      </c>
      <c r="N128">
        <v>1</v>
      </c>
      <c r="O128">
        <v>75</v>
      </c>
      <c r="P128">
        <v>102</v>
      </c>
      <c r="Q128">
        <v>9</v>
      </c>
      <c r="R128">
        <v>13</v>
      </c>
      <c r="S128">
        <v>0</v>
      </c>
      <c r="T128">
        <v>1</v>
      </c>
      <c r="U128">
        <v>4220</v>
      </c>
      <c r="V128" t="s">
        <v>207</v>
      </c>
      <c r="W128" s="19" t="s">
        <v>72</v>
      </c>
      <c r="X128" s="19" t="s">
        <v>73</v>
      </c>
      <c r="Y128" s="1">
        <v>0</v>
      </c>
      <c r="Z128" s="1">
        <v>0</v>
      </c>
      <c r="AA128" s="1">
        <v>1</v>
      </c>
      <c r="AB128" s="1">
        <v>0</v>
      </c>
      <c r="AC128" s="1">
        <v>0</v>
      </c>
      <c r="AD128" s="20">
        <f t="shared" si="0"/>
      </c>
      <c r="AE128" s="1" t="s">
        <v>207</v>
      </c>
      <c r="AF128" s="1">
        <v>0</v>
      </c>
      <c r="AG128" s="1">
        <v>0</v>
      </c>
      <c r="AH128" s="1">
        <v>1</v>
      </c>
      <c r="AI128" s="1">
        <v>0</v>
      </c>
      <c r="AJ128" s="1">
        <v>0</v>
      </c>
      <c r="AK128" s="20"/>
      <c r="AL128" s="1" t="s">
        <v>207</v>
      </c>
      <c r="AM128" s="1">
        <v>0</v>
      </c>
      <c r="AN128" s="1">
        <v>0</v>
      </c>
      <c r="AO128" s="1">
        <v>1</v>
      </c>
      <c r="AP128" s="1">
        <v>0</v>
      </c>
      <c r="AQ128" s="1">
        <v>0</v>
      </c>
      <c r="AR128" s="20">
        <f t="shared" si="5"/>
      </c>
      <c r="AS128" s="21" t="s">
        <v>207</v>
      </c>
      <c r="AT128" s="21">
        <v>0</v>
      </c>
      <c r="AU128" s="21">
        <v>1</v>
      </c>
      <c r="AV128" s="21">
        <v>0</v>
      </c>
      <c r="AW128" s="21">
        <v>0</v>
      </c>
      <c r="AX128" s="21">
        <v>0</v>
      </c>
      <c r="AY128" s="20">
        <f t="shared" si="6"/>
      </c>
      <c r="AZ128" s="21" t="s">
        <v>207</v>
      </c>
      <c r="BA128" s="21">
        <v>0</v>
      </c>
      <c r="BB128" s="21">
        <v>1</v>
      </c>
      <c r="BC128" s="21">
        <v>0</v>
      </c>
      <c r="BD128" s="21">
        <v>0</v>
      </c>
      <c r="BE128" s="21">
        <v>0</v>
      </c>
      <c r="BF128" s="22"/>
      <c r="BG128" s="1">
        <f t="shared" si="3"/>
        <v>0</v>
      </c>
      <c r="BH128" s="21">
        <v>1</v>
      </c>
      <c r="BI128" s="21">
        <v>0</v>
      </c>
      <c r="BJ128" s="22"/>
      <c r="BK128" s="16">
        <f t="shared" si="4"/>
        <v>0</v>
      </c>
    </row>
    <row r="129" spans="1:63" ht="14.25">
      <c r="A129">
        <v>20203455</v>
      </c>
      <c r="B129" t="s">
        <v>36</v>
      </c>
      <c r="C129">
        <v>21119</v>
      </c>
      <c r="D129" t="s">
        <v>37</v>
      </c>
      <c r="E129" t="s">
        <v>38</v>
      </c>
      <c r="F129" t="s">
        <v>39</v>
      </c>
      <c r="G129" t="s">
        <v>51</v>
      </c>
      <c r="I129">
        <v>75</v>
      </c>
      <c r="J129">
        <v>102</v>
      </c>
      <c r="K129">
        <v>9</v>
      </c>
      <c r="L129">
        <v>13</v>
      </c>
      <c r="M129">
        <v>0</v>
      </c>
      <c r="N129">
        <v>1</v>
      </c>
      <c r="O129">
        <v>75</v>
      </c>
      <c r="P129">
        <v>102</v>
      </c>
      <c r="Q129">
        <v>9</v>
      </c>
      <c r="R129">
        <v>13</v>
      </c>
      <c r="S129">
        <v>0</v>
      </c>
      <c r="T129">
        <v>1</v>
      </c>
      <c r="U129">
        <v>4100</v>
      </c>
      <c r="V129" t="s">
        <v>208</v>
      </c>
      <c r="W129" s="19" t="s">
        <v>172</v>
      </c>
      <c r="X129" s="19" t="s">
        <v>73</v>
      </c>
      <c r="Y129" s="1">
        <v>0</v>
      </c>
      <c r="Z129" s="1">
        <v>1</v>
      </c>
      <c r="AA129" s="1">
        <v>0</v>
      </c>
      <c r="AB129" s="1">
        <v>0</v>
      </c>
      <c r="AC129" s="1">
        <v>0</v>
      </c>
      <c r="AD129" s="20">
        <f t="shared" si="0"/>
      </c>
      <c r="AE129" s="1" t="s">
        <v>208</v>
      </c>
      <c r="AF129" s="1">
        <v>0</v>
      </c>
      <c r="AG129" s="1">
        <v>0</v>
      </c>
      <c r="AH129" s="1">
        <v>0</v>
      </c>
      <c r="AI129" s="1">
        <v>1</v>
      </c>
      <c r="AJ129" s="1">
        <v>0</v>
      </c>
      <c r="AK129" s="20"/>
      <c r="AL129" s="1" t="s">
        <v>208</v>
      </c>
      <c r="AM129" s="1">
        <v>0</v>
      </c>
      <c r="AN129" s="1">
        <v>0</v>
      </c>
      <c r="AO129" s="1">
        <v>0</v>
      </c>
      <c r="AP129" s="1">
        <v>1</v>
      </c>
      <c r="AQ129" s="1">
        <v>0</v>
      </c>
      <c r="AR129" s="20">
        <f t="shared" si="5"/>
      </c>
      <c r="AS129" s="21" t="s">
        <v>208</v>
      </c>
      <c r="AT129" s="21">
        <v>0</v>
      </c>
      <c r="AU129" s="21">
        <v>1</v>
      </c>
      <c r="AV129" s="21">
        <v>0</v>
      </c>
      <c r="AW129" s="21">
        <v>0</v>
      </c>
      <c r="AX129" s="21">
        <v>0</v>
      </c>
      <c r="AY129" s="20">
        <f t="shared" si="6"/>
      </c>
      <c r="AZ129" s="21" t="s">
        <v>208</v>
      </c>
      <c r="BA129" s="21">
        <v>0</v>
      </c>
      <c r="BB129" s="21">
        <v>1</v>
      </c>
      <c r="BC129" s="21">
        <v>0</v>
      </c>
      <c r="BD129" s="21">
        <v>0</v>
      </c>
      <c r="BE129" s="21">
        <v>0</v>
      </c>
      <c r="BF129" s="22"/>
      <c r="BG129" s="1">
        <f t="shared" si="3"/>
        <v>0</v>
      </c>
      <c r="BH129" s="21">
        <v>1</v>
      </c>
      <c r="BI129" s="21">
        <v>0</v>
      </c>
      <c r="BJ129" s="22"/>
      <c r="BK129" s="16">
        <f t="shared" si="4"/>
        <v>0</v>
      </c>
    </row>
    <row r="130" spans="1:63" ht="14.25">
      <c r="A130">
        <v>20203455</v>
      </c>
      <c r="B130" t="s">
        <v>36</v>
      </c>
      <c r="C130">
        <v>21119</v>
      </c>
      <c r="D130" t="s">
        <v>37</v>
      </c>
      <c r="E130" t="s">
        <v>38</v>
      </c>
      <c r="F130" t="s">
        <v>39</v>
      </c>
      <c r="G130" t="s">
        <v>40</v>
      </c>
      <c r="I130">
        <v>75</v>
      </c>
      <c r="J130">
        <v>102</v>
      </c>
      <c r="K130">
        <v>9</v>
      </c>
      <c r="L130">
        <v>13</v>
      </c>
      <c r="M130">
        <v>0</v>
      </c>
      <c r="N130">
        <v>1</v>
      </c>
      <c r="O130">
        <v>75</v>
      </c>
      <c r="P130">
        <v>102</v>
      </c>
      <c r="Q130">
        <v>9</v>
      </c>
      <c r="R130">
        <v>13</v>
      </c>
      <c r="S130">
        <v>0</v>
      </c>
      <c r="T130">
        <v>1</v>
      </c>
      <c r="U130">
        <v>4283</v>
      </c>
      <c r="V130" s="23" t="s">
        <v>209</v>
      </c>
      <c r="W130" s="19" t="s">
        <v>72</v>
      </c>
      <c r="X130" s="19" t="s">
        <v>73</v>
      </c>
      <c r="AD130" s="20">
        <f t="shared" si="0"/>
      </c>
      <c r="AE130" s="1" t="s">
        <v>209</v>
      </c>
      <c r="AF130" s="1">
        <v>1</v>
      </c>
      <c r="AG130" s="1">
        <v>0</v>
      </c>
      <c r="AH130" s="1">
        <v>0</v>
      </c>
      <c r="AI130" s="1">
        <v>0</v>
      </c>
      <c r="AJ130" s="1">
        <v>0</v>
      </c>
      <c r="AK130" s="20"/>
      <c r="AL130" s="1" t="s">
        <v>209</v>
      </c>
      <c r="AM130" s="1">
        <v>1</v>
      </c>
      <c r="AN130" s="1">
        <v>0</v>
      </c>
      <c r="AO130" s="1">
        <v>0</v>
      </c>
      <c r="AP130" s="1">
        <v>0</v>
      </c>
      <c r="AQ130" s="1">
        <v>0</v>
      </c>
      <c r="AR130" s="20">
        <f t="shared" si="5"/>
      </c>
      <c r="AS130" s="21" t="s">
        <v>209</v>
      </c>
      <c r="AT130" s="21"/>
      <c r="AU130" s="21"/>
      <c r="AV130" s="21"/>
      <c r="AW130" s="21"/>
      <c r="AX130" s="21"/>
      <c r="AY130" s="20">
        <f t="shared" si="6"/>
      </c>
      <c r="AZ130" s="21" t="s">
        <v>209</v>
      </c>
      <c r="BA130" s="21"/>
      <c r="BB130" s="21"/>
      <c r="BC130" s="21"/>
      <c r="BD130" s="21"/>
      <c r="BE130" s="21"/>
      <c r="BF130" s="22"/>
      <c r="BG130" s="1">
        <f t="shared" si="3"/>
        <v>0</v>
      </c>
      <c r="BH130" s="21">
        <v>1</v>
      </c>
      <c r="BI130" s="21">
        <v>0</v>
      </c>
      <c r="BJ130" s="22"/>
      <c r="BK130" s="16">
        <f t="shared" si="4"/>
        <v>0</v>
      </c>
    </row>
    <row r="131" spans="1:63" ht="14.25">
      <c r="A131">
        <v>20203455</v>
      </c>
      <c r="B131" t="s">
        <v>36</v>
      </c>
      <c r="C131">
        <v>21119</v>
      </c>
      <c r="D131" t="s">
        <v>37</v>
      </c>
      <c r="E131" t="s">
        <v>38</v>
      </c>
      <c r="F131" t="s">
        <v>39</v>
      </c>
      <c r="G131" t="s">
        <v>51</v>
      </c>
      <c r="I131">
        <v>75</v>
      </c>
      <c r="J131">
        <v>102</v>
      </c>
      <c r="K131">
        <v>9</v>
      </c>
      <c r="L131">
        <v>13</v>
      </c>
      <c r="M131">
        <v>0</v>
      </c>
      <c r="N131">
        <v>1</v>
      </c>
      <c r="O131">
        <v>75</v>
      </c>
      <c r="P131">
        <v>102</v>
      </c>
      <c r="Q131">
        <v>9</v>
      </c>
      <c r="R131">
        <v>13</v>
      </c>
      <c r="S131">
        <v>0</v>
      </c>
      <c r="T131">
        <v>1</v>
      </c>
      <c r="U131">
        <v>4285</v>
      </c>
      <c r="V131" t="s">
        <v>210</v>
      </c>
      <c r="W131" s="19" t="s">
        <v>110</v>
      </c>
      <c r="X131" s="19" t="s">
        <v>73</v>
      </c>
      <c r="Y131" s="1">
        <v>0</v>
      </c>
      <c r="Z131" s="1">
        <v>1</v>
      </c>
      <c r="AA131" s="1">
        <v>0</v>
      </c>
      <c r="AB131" s="1">
        <v>0</v>
      </c>
      <c r="AC131" s="1">
        <v>0</v>
      </c>
      <c r="AD131" s="20">
        <f t="shared" si="0"/>
      </c>
      <c r="AE131" s="1" t="s">
        <v>210</v>
      </c>
      <c r="AF131" s="1">
        <v>1</v>
      </c>
      <c r="AG131" s="1">
        <v>0</v>
      </c>
      <c r="AH131" s="1">
        <v>0</v>
      </c>
      <c r="AI131" s="1">
        <v>0</v>
      </c>
      <c r="AJ131" s="1">
        <v>0</v>
      </c>
      <c r="AK131" s="20"/>
      <c r="AL131" s="1" t="s">
        <v>210</v>
      </c>
      <c r="AM131" s="1">
        <v>1</v>
      </c>
      <c r="AN131" s="1">
        <v>0</v>
      </c>
      <c r="AO131" s="1">
        <v>0</v>
      </c>
      <c r="AP131" s="1">
        <v>0</v>
      </c>
      <c r="AQ131" s="1">
        <v>0</v>
      </c>
      <c r="AR131" s="20">
        <f t="shared" si="5"/>
      </c>
      <c r="AS131" s="21" t="s">
        <v>210</v>
      </c>
      <c r="AT131" s="21">
        <v>0</v>
      </c>
      <c r="AU131" s="21">
        <v>1</v>
      </c>
      <c r="AV131" s="21">
        <v>0</v>
      </c>
      <c r="AW131" s="21">
        <v>0</v>
      </c>
      <c r="AX131" s="21">
        <v>0</v>
      </c>
      <c r="AY131" s="20">
        <f t="shared" si="6"/>
      </c>
      <c r="AZ131" s="21" t="s">
        <v>210</v>
      </c>
      <c r="BA131" s="21">
        <v>0</v>
      </c>
      <c r="BB131" s="21">
        <v>1</v>
      </c>
      <c r="BC131" s="21">
        <v>0</v>
      </c>
      <c r="BD131" s="21">
        <v>0</v>
      </c>
      <c r="BE131" s="21">
        <v>0</v>
      </c>
      <c r="BF131" s="22"/>
      <c r="BG131" s="1">
        <f t="shared" si="3"/>
        <v>0</v>
      </c>
      <c r="BH131" s="21">
        <v>1</v>
      </c>
      <c r="BI131" s="21">
        <v>0</v>
      </c>
      <c r="BJ131" s="22"/>
      <c r="BK131" s="16">
        <f t="shared" si="4"/>
        <v>0</v>
      </c>
    </row>
    <row r="132" spans="1:63" ht="14.25">
      <c r="A132">
        <v>20203455</v>
      </c>
      <c r="B132" t="s">
        <v>36</v>
      </c>
      <c r="C132">
        <v>21119</v>
      </c>
      <c r="D132" t="s">
        <v>37</v>
      </c>
      <c r="E132" t="s">
        <v>38</v>
      </c>
      <c r="F132" t="s">
        <v>39</v>
      </c>
      <c r="G132" t="s">
        <v>94</v>
      </c>
      <c r="I132">
        <v>75</v>
      </c>
      <c r="J132">
        <v>102</v>
      </c>
      <c r="K132">
        <v>9</v>
      </c>
      <c r="L132">
        <v>13</v>
      </c>
      <c r="M132">
        <v>0</v>
      </c>
      <c r="N132">
        <v>1</v>
      </c>
      <c r="O132">
        <v>75</v>
      </c>
      <c r="P132">
        <v>102</v>
      </c>
      <c r="Q132">
        <v>9</v>
      </c>
      <c r="R132">
        <v>13</v>
      </c>
      <c r="S132">
        <v>0</v>
      </c>
      <c r="T132">
        <v>1</v>
      </c>
      <c r="U132">
        <v>4170</v>
      </c>
      <c r="V132" t="s">
        <v>211</v>
      </c>
      <c r="W132" s="19" t="s">
        <v>172</v>
      </c>
      <c r="X132" s="19" t="s">
        <v>73</v>
      </c>
      <c r="Y132" s="1">
        <v>0</v>
      </c>
      <c r="Z132" s="1">
        <v>1</v>
      </c>
      <c r="AA132" s="1">
        <v>0</v>
      </c>
      <c r="AB132" s="1">
        <v>0</v>
      </c>
      <c r="AC132" s="1">
        <v>0</v>
      </c>
      <c r="AD132" s="20">
        <f t="shared" si="0"/>
      </c>
      <c r="AE132" s="1" t="s">
        <v>211</v>
      </c>
      <c r="AF132" s="1">
        <v>1</v>
      </c>
      <c r="AG132" s="1">
        <v>0</v>
      </c>
      <c r="AH132" s="1">
        <v>0</v>
      </c>
      <c r="AI132" s="1">
        <v>0</v>
      </c>
      <c r="AJ132" s="1">
        <v>0</v>
      </c>
      <c r="AK132" s="20"/>
      <c r="AL132" s="1" t="s">
        <v>211</v>
      </c>
      <c r="AM132" s="1">
        <v>1</v>
      </c>
      <c r="AN132" s="1">
        <v>0</v>
      </c>
      <c r="AO132" s="1">
        <v>0</v>
      </c>
      <c r="AP132" s="1">
        <v>0</v>
      </c>
      <c r="AQ132" s="1">
        <v>0</v>
      </c>
      <c r="AR132" s="20">
        <f t="shared" si="5"/>
      </c>
      <c r="AS132" s="21" t="s">
        <v>211</v>
      </c>
      <c r="AT132" s="21">
        <v>0</v>
      </c>
      <c r="AU132" s="21">
        <v>1</v>
      </c>
      <c r="AV132" s="21">
        <v>0</v>
      </c>
      <c r="AW132" s="21">
        <v>0</v>
      </c>
      <c r="AX132" s="21">
        <v>0</v>
      </c>
      <c r="AY132" s="20">
        <f t="shared" si="6"/>
      </c>
      <c r="AZ132" s="21" t="s">
        <v>211</v>
      </c>
      <c r="BA132" s="21">
        <v>0</v>
      </c>
      <c r="BB132" s="21">
        <v>1</v>
      </c>
      <c r="BC132" s="21">
        <v>0</v>
      </c>
      <c r="BD132" s="21">
        <v>0</v>
      </c>
      <c r="BE132" s="21">
        <v>0</v>
      </c>
      <c r="BF132" s="22"/>
      <c r="BG132" s="1">
        <f t="shared" si="3"/>
        <v>0</v>
      </c>
      <c r="BH132" s="21">
        <v>1</v>
      </c>
      <c r="BI132" s="21">
        <v>0</v>
      </c>
      <c r="BJ132" s="22"/>
      <c r="BK132" s="16">
        <f t="shared" si="4"/>
        <v>0</v>
      </c>
    </row>
    <row r="133" spans="1:63" ht="14.25">
      <c r="A133">
        <v>20203455</v>
      </c>
      <c r="B133" t="s">
        <v>36</v>
      </c>
      <c r="C133">
        <v>21119</v>
      </c>
      <c r="D133" t="s">
        <v>37</v>
      </c>
      <c r="E133" t="s">
        <v>38</v>
      </c>
      <c r="F133" t="s">
        <v>39</v>
      </c>
      <c r="G133" t="s">
        <v>40</v>
      </c>
      <c r="I133">
        <v>75</v>
      </c>
      <c r="J133">
        <v>102</v>
      </c>
      <c r="K133">
        <v>9</v>
      </c>
      <c r="L133">
        <v>13</v>
      </c>
      <c r="M133">
        <v>0</v>
      </c>
      <c r="N133">
        <v>1</v>
      </c>
      <c r="O133">
        <v>75</v>
      </c>
      <c r="P133">
        <v>102</v>
      </c>
      <c r="Q133">
        <v>9</v>
      </c>
      <c r="R133">
        <v>13</v>
      </c>
      <c r="S133">
        <v>0</v>
      </c>
      <c r="T133">
        <v>1</v>
      </c>
      <c r="U133">
        <v>4286</v>
      </c>
      <c r="V133" t="s">
        <v>212</v>
      </c>
      <c r="W133" s="19" t="s">
        <v>72</v>
      </c>
      <c r="X133" s="19" t="s">
        <v>77</v>
      </c>
      <c r="Y133" s="1">
        <v>0</v>
      </c>
      <c r="Z133" s="1">
        <v>1</v>
      </c>
      <c r="AA133" s="1">
        <v>0</v>
      </c>
      <c r="AB133" s="1">
        <v>0</v>
      </c>
      <c r="AC133" s="1">
        <v>0</v>
      </c>
      <c r="AD133" s="20">
        <f t="shared" si="0"/>
      </c>
      <c r="AE133" s="1" t="s">
        <v>212</v>
      </c>
      <c r="AF133" s="1">
        <v>1</v>
      </c>
      <c r="AG133" s="1">
        <v>0</v>
      </c>
      <c r="AH133" s="1">
        <v>0</v>
      </c>
      <c r="AI133" s="1">
        <v>0</v>
      </c>
      <c r="AJ133" s="1">
        <v>0</v>
      </c>
      <c r="AK133" s="20"/>
      <c r="AL133" s="1" t="s">
        <v>212</v>
      </c>
      <c r="AM133" s="1">
        <v>1</v>
      </c>
      <c r="AN133" s="1">
        <v>0</v>
      </c>
      <c r="AO133" s="1">
        <v>0</v>
      </c>
      <c r="AP133" s="1">
        <v>0</v>
      </c>
      <c r="AQ133" s="1">
        <v>0</v>
      </c>
      <c r="AR133" s="20">
        <f t="shared" si="5"/>
      </c>
      <c r="AS133" s="21" t="s">
        <v>212</v>
      </c>
      <c r="AT133" s="21">
        <v>0</v>
      </c>
      <c r="AU133" s="21">
        <v>1</v>
      </c>
      <c r="AV133" s="21">
        <v>0</v>
      </c>
      <c r="AW133" s="21">
        <v>0</v>
      </c>
      <c r="AX133" s="21">
        <v>0</v>
      </c>
      <c r="AY133" s="20">
        <f t="shared" si="6"/>
      </c>
      <c r="AZ133" s="21" t="s">
        <v>212</v>
      </c>
      <c r="BA133" s="21">
        <v>0</v>
      </c>
      <c r="BB133" s="21">
        <v>1</v>
      </c>
      <c r="BC133" s="21">
        <v>0</v>
      </c>
      <c r="BD133" s="21">
        <v>0</v>
      </c>
      <c r="BE133" s="21">
        <v>0</v>
      </c>
      <c r="BF133" s="22"/>
      <c r="BG133" s="1">
        <f t="shared" si="3"/>
        <v>0</v>
      </c>
      <c r="BH133" s="21">
        <v>0</v>
      </c>
      <c r="BI133" s="21">
        <v>1</v>
      </c>
      <c r="BJ133" s="22"/>
      <c r="BK133" s="16">
        <f t="shared" si="4"/>
        <v>0</v>
      </c>
    </row>
    <row r="134" spans="1:63" ht="14.25">
      <c r="A134">
        <v>20203455</v>
      </c>
      <c r="B134" t="s">
        <v>36</v>
      </c>
      <c r="C134">
        <v>21119</v>
      </c>
      <c r="D134" t="s">
        <v>37</v>
      </c>
      <c r="E134" t="s">
        <v>38</v>
      </c>
      <c r="F134" t="s">
        <v>39</v>
      </c>
      <c r="G134" t="s">
        <v>51</v>
      </c>
      <c r="I134">
        <v>75</v>
      </c>
      <c r="J134">
        <v>102</v>
      </c>
      <c r="K134">
        <v>9</v>
      </c>
      <c r="L134">
        <v>13</v>
      </c>
      <c r="M134">
        <v>0</v>
      </c>
      <c r="N134">
        <v>1</v>
      </c>
      <c r="O134">
        <v>75</v>
      </c>
      <c r="P134">
        <v>102</v>
      </c>
      <c r="Q134">
        <v>9</v>
      </c>
      <c r="R134">
        <v>13</v>
      </c>
      <c r="S134">
        <v>0</v>
      </c>
      <c r="T134">
        <v>1</v>
      </c>
      <c r="U134">
        <v>4202</v>
      </c>
      <c r="V134" t="s">
        <v>213</v>
      </c>
      <c r="W134" s="19" t="s">
        <v>72</v>
      </c>
      <c r="X134" s="19" t="s">
        <v>79</v>
      </c>
      <c r="Y134" s="1">
        <v>0</v>
      </c>
      <c r="Z134" s="1">
        <v>1</v>
      </c>
      <c r="AA134" s="1">
        <v>0</v>
      </c>
      <c r="AB134" s="1">
        <v>0</v>
      </c>
      <c r="AC134" s="1">
        <v>0</v>
      </c>
      <c r="AD134" s="20">
        <f t="shared" si="0"/>
      </c>
      <c r="AE134" s="1" t="s">
        <v>213</v>
      </c>
      <c r="AF134" s="1">
        <v>1</v>
      </c>
      <c r="AG134" s="1">
        <v>0</v>
      </c>
      <c r="AH134" s="1">
        <v>0</v>
      </c>
      <c r="AI134" s="1">
        <v>0</v>
      </c>
      <c r="AJ134" s="1">
        <v>0</v>
      </c>
      <c r="AK134" s="20"/>
      <c r="AL134" s="1" t="s">
        <v>213</v>
      </c>
      <c r="AM134" s="1">
        <v>1</v>
      </c>
      <c r="AN134" s="1">
        <v>0</v>
      </c>
      <c r="AO134" s="1">
        <v>0</v>
      </c>
      <c r="AP134" s="1">
        <v>0</v>
      </c>
      <c r="AQ134" s="1">
        <v>0</v>
      </c>
      <c r="AR134" s="20">
        <f t="shared" si="5"/>
      </c>
      <c r="AS134" s="21" t="s">
        <v>213</v>
      </c>
      <c r="AT134" s="21">
        <v>0</v>
      </c>
      <c r="AU134" s="21">
        <v>1</v>
      </c>
      <c r="AV134" s="21">
        <v>0</v>
      </c>
      <c r="AW134" s="21">
        <v>0</v>
      </c>
      <c r="AX134" s="21">
        <v>0</v>
      </c>
      <c r="AY134" s="20">
        <f t="shared" si="6"/>
      </c>
      <c r="AZ134" s="21" t="s">
        <v>213</v>
      </c>
      <c r="BA134" s="21">
        <v>0</v>
      </c>
      <c r="BB134" s="21">
        <v>1</v>
      </c>
      <c r="BC134" s="21">
        <v>0</v>
      </c>
      <c r="BD134" s="21">
        <v>0</v>
      </c>
      <c r="BE134" s="21">
        <v>0</v>
      </c>
      <c r="BF134" s="22"/>
      <c r="BG134" s="1">
        <f t="shared" si="3"/>
        <v>0</v>
      </c>
      <c r="BH134" s="21">
        <v>1</v>
      </c>
      <c r="BI134" s="21">
        <v>0</v>
      </c>
      <c r="BJ134" s="22"/>
      <c r="BK134" s="16">
        <f t="shared" si="4"/>
        <v>0</v>
      </c>
    </row>
    <row r="135" spans="1:63" ht="14.25">
      <c r="A135">
        <v>20203455</v>
      </c>
      <c r="B135" t="s">
        <v>36</v>
      </c>
      <c r="C135">
        <v>21119</v>
      </c>
      <c r="D135" t="s">
        <v>37</v>
      </c>
      <c r="E135" t="s">
        <v>38</v>
      </c>
      <c r="F135" t="s">
        <v>39</v>
      </c>
      <c r="G135" t="s">
        <v>51</v>
      </c>
      <c r="I135">
        <v>75</v>
      </c>
      <c r="J135">
        <v>102</v>
      </c>
      <c r="K135">
        <v>9</v>
      </c>
      <c r="L135">
        <v>13</v>
      </c>
      <c r="M135">
        <v>0</v>
      </c>
      <c r="N135">
        <v>1</v>
      </c>
      <c r="O135">
        <v>75</v>
      </c>
      <c r="P135">
        <v>102</v>
      </c>
      <c r="Q135">
        <v>9</v>
      </c>
      <c r="R135">
        <v>13</v>
      </c>
      <c r="S135">
        <v>0</v>
      </c>
      <c r="T135">
        <v>1</v>
      </c>
      <c r="U135">
        <v>4287</v>
      </c>
      <c r="V135" t="s">
        <v>214</v>
      </c>
      <c r="W135" s="19" t="s">
        <v>110</v>
      </c>
      <c r="X135" s="19" t="s">
        <v>79</v>
      </c>
      <c r="Y135" s="1">
        <v>0</v>
      </c>
      <c r="Z135" s="1">
        <v>0</v>
      </c>
      <c r="AA135" s="1">
        <v>0</v>
      </c>
      <c r="AB135" s="1">
        <v>1</v>
      </c>
      <c r="AC135" s="1">
        <v>0</v>
      </c>
      <c r="AD135" s="20">
        <f t="shared" si="0"/>
      </c>
      <c r="AE135" s="1" t="s">
        <v>214</v>
      </c>
      <c r="AF135" s="1">
        <v>1</v>
      </c>
      <c r="AG135" s="1">
        <v>0</v>
      </c>
      <c r="AH135" s="1">
        <v>0</v>
      </c>
      <c r="AI135" s="1">
        <v>0</v>
      </c>
      <c r="AJ135" s="1">
        <v>0</v>
      </c>
      <c r="AK135" s="20"/>
      <c r="AL135" s="1" t="s">
        <v>214</v>
      </c>
      <c r="AM135" s="1">
        <v>1</v>
      </c>
      <c r="AN135" s="1">
        <v>0</v>
      </c>
      <c r="AO135" s="1">
        <v>0</v>
      </c>
      <c r="AP135" s="1">
        <v>0</v>
      </c>
      <c r="AQ135" s="1">
        <v>0</v>
      </c>
      <c r="AR135" s="20">
        <f t="shared" si="5"/>
      </c>
      <c r="AS135" s="21" t="s">
        <v>214</v>
      </c>
      <c r="AT135" s="21">
        <v>0</v>
      </c>
      <c r="AU135" s="21">
        <v>1</v>
      </c>
      <c r="AV135" s="21">
        <v>0</v>
      </c>
      <c r="AW135" s="21">
        <v>0</v>
      </c>
      <c r="AX135" s="21">
        <v>0</v>
      </c>
      <c r="AY135" s="20">
        <f t="shared" si="6"/>
      </c>
      <c r="AZ135" s="21" t="s">
        <v>214</v>
      </c>
      <c r="BA135" s="21">
        <v>0</v>
      </c>
      <c r="BB135" s="21">
        <v>1</v>
      </c>
      <c r="BC135" s="21">
        <v>0</v>
      </c>
      <c r="BD135" s="21">
        <v>0</v>
      </c>
      <c r="BE135" s="21">
        <v>0</v>
      </c>
      <c r="BF135" s="22"/>
      <c r="BG135" s="1">
        <f t="shared" si="3"/>
        <v>0</v>
      </c>
      <c r="BH135" s="21">
        <v>1</v>
      </c>
      <c r="BI135" s="21">
        <v>0</v>
      </c>
      <c r="BJ135" s="22"/>
      <c r="BK135" s="16">
        <f t="shared" si="4"/>
        <v>0</v>
      </c>
    </row>
    <row r="136" spans="1:63" ht="14.25">
      <c r="A136">
        <v>20203455</v>
      </c>
      <c r="B136" t="s">
        <v>36</v>
      </c>
      <c r="C136">
        <v>21119</v>
      </c>
      <c r="D136" t="s">
        <v>37</v>
      </c>
      <c r="E136" t="s">
        <v>38</v>
      </c>
      <c r="F136" t="s">
        <v>39</v>
      </c>
      <c r="G136" t="s">
        <v>51</v>
      </c>
      <c r="I136">
        <v>75</v>
      </c>
      <c r="J136">
        <v>102</v>
      </c>
      <c r="K136">
        <v>9</v>
      </c>
      <c r="L136">
        <v>13</v>
      </c>
      <c r="M136">
        <v>0</v>
      </c>
      <c r="N136">
        <v>1</v>
      </c>
      <c r="O136">
        <v>75</v>
      </c>
      <c r="P136">
        <v>102</v>
      </c>
      <c r="Q136">
        <v>9</v>
      </c>
      <c r="R136">
        <v>13</v>
      </c>
      <c r="S136">
        <v>0</v>
      </c>
      <c r="T136">
        <v>1</v>
      </c>
      <c r="U136">
        <v>4124</v>
      </c>
      <c r="V136" t="s">
        <v>215</v>
      </c>
      <c r="W136" s="19" t="s">
        <v>172</v>
      </c>
      <c r="X136" s="19" t="s">
        <v>101</v>
      </c>
      <c r="Y136" s="1">
        <v>0</v>
      </c>
      <c r="Z136" s="1">
        <v>1</v>
      </c>
      <c r="AA136" s="1">
        <v>0</v>
      </c>
      <c r="AB136" s="1">
        <v>0</v>
      </c>
      <c r="AC136" s="1">
        <v>0</v>
      </c>
      <c r="AD136" s="20">
        <f t="shared" si="0"/>
      </c>
      <c r="AE136" s="1" t="s">
        <v>215</v>
      </c>
      <c r="AF136" s="1">
        <v>1</v>
      </c>
      <c r="AG136" s="1">
        <v>0</v>
      </c>
      <c r="AH136" s="1">
        <v>0</v>
      </c>
      <c r="AI136" s="1">
        <v>0</v>
      </c>
      <c r="AJ136" s="1">
        <v>0</v>
      </c>
      <c r="AK136" s="20"/>
      <c r="AL136" s="1" t="s">
        <v>215</v>
      </c>
      <c r="AM136" s="1">
        <v>1</v>
      </c>
      <c r="AN136" s="1">
        <v>0</v>
      </c>
      <c r="AO136" s="1">
        <v>0</v>
      </c>
      <c r="AP136" s="1">
        <v>0</v>
      </c>
      <c r="AQ136" s="1">
        <v>0</v>
      </c>
      <c r="AR136" s="20">
        <f t="shared" si="5"/>
      </c>
      <c r="AS136" s="21" t="s">
        <v>215</v>
      </c>
      <c r="AT136" s="21">
        <v>0</v>
      </c>
      <c r="AU136" s="21">
        <v>1</v>
      </c>
      <c r="AV136" s="21">
        <v>0</v>
      </c>
      <c r="AW136" s="21">
        <v>0</v>
      </c>
      <c r="AX136" s="21">
        <v>0</v>
      </c>
      <c r="AY136" s="20">
        <f t="shared" si="6"/>
      </c>
      <c r="AZ136" s="21" t="s">
        <v>215</v>
      </c>
      <c r="BA136" s="21">
        <v>0</v>
      </c>
      <c r="BB136" s="21">
        <v>1</v>
      </c>
      <c r="BC136" s="21">
        <v>0</v>
      </c>
      <c r="BD136" s="21">
        <v>0</v>
      </c>
      <c r="BE136" s="21">
        <v>0</v>
      </c>
      <c r="BF136" s="22"/>
      <c r="BG136" s="1">
        <f t="shared" si="3"/>
        <v>0</v>
      </c>
      <c r="BH136" s="21">
        <v>1</v>
      </c>
      <c r="BI136" s="21">
        <v>0</v>
      </c>
      <c r="BJ136" s="22"/>
      <c r="BK136" s="16">
        <f t="shared" si="4"/>
        <v>0</v>
      </c>
    </row>
    <row r="137" spans="1:63" ht="14.25">
      <c r="A137">
        <v>20203455</v>
      </c>
      <c r="B137" t="s">
        <v>36</v>
      </c>
      <c r="C137">
        <v>21119</v>
      </c>
      <c r="D137" t="s">
        <v>37</v>
      </c>
      <c r="E137" t="s">
        <v>38</v>
      </c>
      <c r="F137" t="s">
        <v>39</v>
      </c>
      <c r="G137" t="s">
        <v>51</v>
      </c>
      <c r="I137">
        <v>75</v>
      </c>
      <c r="J137">
        <v>102</v>
      </c>
      <c r="K137">
        <v>9</v>
      </c>
      <c r="L137">
        <v>13</v>
      </c>
      <c r="M137">
        <v>0</v>
      </c>
      <c r="N137">
        <v>1</v>
      </c>
      <c r="O137">
        <v>75</v>
      </c>
      <c r="P137">
        <v>102</v>
      </c>
      <c r="Q137">
        <v>9</v>
      </c>
      <c r="R137">
        <v>13</v>
      </c>
      <c r="S137">
        <v>0</v>
      </c>
      <c r="T137">
        <v>1</v>
      </c>
      <c r="U137">
        <v>4234</v>
      </c>
      <c r="V137" t="s">
        <v>216</v>
      </c>
      <c r="W137" s="19" t="s">
        <v>53</v>
      </c>
      <c r="X137" s="19" t="s">
        <v>154</v>
      </c>
      <c r="Y137" s="1">
        <v>0</v>
      </c>
      <c r="Z137" s="1">
        <v>1</v>
      </c>
      <c r="AA137" s="1">
        <v>0</v>
      </c>
      <c r="AB137" s="1">
        <v>0</v>
      </c>
      <c r="AC137" s="1">
        <v>0</v>
      </c>
      <c r="AD137" s="20">
        <f t="shared" si="0"/>
      </c>
      <c r="AE137" s="1" t="s">
        <v>216</v>
      </c>
      <c r="AF137" s="1">
        <v>1</v>
      </c>
      <c r="AG137" s="1">
        <v>0</v>
      </c>
      <c r="AH137" s="1">
        <v>0</v>
      </c>
      <c r="AI137" s="1">
        <v>0</v>
      </c>
      <c r="AJ137" s="1">
        <v>0</v>
      </c>
      <c r="AK137" s="20"/>
      <c r="AL137" s="1" t="s">
        <v>216</v>
      </c>
      <c r="AM137" s="1">
        <v>1</v>
      </c>
      <c r="AN137" s="1">
        <v>0</v>
      </c>
      <c r="AO137" s="1">
        <v>0</v>
      </c>
      <c r="AP137" s="1">
        <v>0</v>
      </c>
      <c r="AQ137" s="1">
        <v>0</v>
      </c>
      <c r="AR137" s="20">
        <f t="shared" si="5"/>
      </c>
      <c r="AS137" s="21" t="s">
        <v>216</v>
      </c>
      <c r="AT137" s="21">
        <v>0</v>
      </c>
      <c r="AU137" s="21">
        <v>1</v>
      </c>
      <c r="AV137" s="21">
        <v>0</v>
      </c>
      <c r="AW137" s="21">
        <v>0</v>
      </c>
      <c r="AX137" s="21">
        <v>0</v>
      </c>
      <c r="AY137" s="20">
        <f t="shared" si="6"/>
      </c>
      <c r="AZ137" s="21" t="s">
        <v>216</v>
      </c>
      <c r="BA137" s="21">
        <v>0</v>
      </c>
      <c r="BB137" s="21">
        <v>1</v>
      </c>
      <c r="BC137" s="21">
        <v>0</v>
      </c>
      <c r="BD137" s="21">
        <v>0</v>
      </c>
      <c r="BE137" s="21">
        <v>0</v>
      </c>
      <c r="BF137" s="22"/>
      <c r="BG137" s="1">
        <f t="shared" si="3"/>
        <v>0</v>
      </c>
      <c r="BH137" s="21">
        <v>1</v>
      </c>
      <c r="BI137" s="21">
        <v>0</v>
      </c>
      <c r="BJ137" s="22"/>
      <c r="BK137" s="16">
        <f t="shared" si="4"/>
        <v>0</v>
      </c>
    </row>
    <row r="138" spans="1:63" ht="14.25">
      <c r="A138">
        <v>20203455</v>
      </c>
      <c r="B138" t="s">
        <v>36</v>
      </c>
      <c r="C138">
        <v>21119</v>
      </c>
      <c r="D138" t="s">
        <v>37</v>
      </c>
      <c r="E138" t="s">
        <v>38</v>
      </c>
      <c r="F138" t="s">
        <v>39</v>
      </c>
      <c r="G138" t="s">
        <v>55</v>
      </c>
      <c r="I138">
        <v>75</v>
      </c>
      <c r="J138">
        <v>102</v>
      </c>
      <c r="K138">
        <v>9</v>
      </c>
      <c r="L138">
        <v>13</v>
      </c>
      <c r="M138">
        <v>0</v>
      </c>
      <c r="N138">
        <v>1</v>
      </c>
      <c r="O138">
        <v>75</v>
      </c>
      <c r="P138">
        <v>102</v>
      </c>
      <c r="Q138">
        <v>9</v>
      </c>
      <c r="R138">
        <v>13</v>
      </c>
      <c r="S138">
        <v>0</v>
      </c>
      <c r="T138">
        <v>1</v>
      </c>
      <c r="U138">
        <v>4289</v>
      </c>
      <c r="V138" t="s">
        <v>217</v>
      </c>
      <c r="W138" s="19" t="s">
        <v>72</v>
      </c>
      <c r="X138" s="19" t="s">
        <v>154</v>
      </c>
      <c r="Y138" s="1">
        <v>0</v>
      </c>
      <c r="Z138" s="1">
        <v>1</v>
      </c>
      <c r="AA138" s="1">
        <v>0</v>
      </c>
      <c r="AB138" s="1">
        <v>0</v>
      </c>
      <c r="AC138" s="1">
        <v>0</v>
      </c>
      <c r="AD138" s="20">
        <f t="shared" si="0"/>
      </c>
      <c r="AE138" s="1" t="s">
        <v>217</v>
      </c>
      <c r="AF138" s="1">
        <v>1</v>
      </c>
      <c r="AG138" s="1">
        <v>0</v>
      </c>
      <c r="AH138" s="1">
        <v>0</v>
      </c>
      <c r="AI138" s="1">
        <v>0</v>
      </c>
      <c r="AJ138" s="1">
        <v>0</v>
      </c>
      <c r="AK138" s="20"/>
      <c r="AL138" s="1" t="s">
        <v>217</v>
      </c>
      <c r="AM138" s="1">
        <v>1</v>
      </c>
      <c r="AN138" s="1">
        <v>0</v>
      </c>
      <c r="AO138" s="1">
        <v>0</v>
      </c>
      <c r="AP138" s="1">
        <v>0</v>
      </c>
      <c r="AQ138" s="1">
        <v>0</v>
      </c>
      <c r="AR138" s="20">
        <f t="shared" si="5"/>
      </c>
      <c r="AS138" s="21" t="s">
        <v>217</v>
      </c>
      <c r="AT138" s="21">
        <v>0</v>
      </c>
      <c r="AU138" s="21">
        <v>1</v>
      </c>
      <c r="AV138" s="21">
        <v>0</v>
      </c>
      <c r="AW138" s="21">
        <v>0</v>
      </c>
      <c r="AX138" s="21">
        <v>0</v>
      </c>
      <c r="AY138" s="20">
        <f t="shared" si="6"/>
      </c>
      <c r="AZ138" s="21" t="s">
        <v>217</v>
      </c>
      <c r="BA138" s="21">
        <v>0</v>
      </c>
      <c r="BB138" s="21">
        <v>1</v>
      </c>
      <c r="BC138" s="21">
        <v>0</v>
      </c>
      <c r="BD138" s="21">
        <v>0</v>
      </c>
      <c r="BE138" s="21">
        <v>0</v>
      </c>
      <c r="BF138" s="22"/>
      <c r="BG138" s="1">
        <f t="shared" si="3"/>
        <v>0</v>
      </c>
      <c r="BH138" s="21">
        <v>0</v>
      </c>
      <c r="BI138" s="21">
        <v>1</v>
      </c>
      <c r="BJ138" s="22"/>
      <c r="BK138" s="16">
        <f t="shared" si="4"/>
        <v>0</v>
      </c>
    </row>
    <row r="139" spans="1:63" ht="14.25">
      <c r="A139">
        <v>20203455</v>
      </c>
      <c r="B139" t="s">
        <v>36</v>
      </c>
      <c r="C139">
        <v>21119</v>
      </c>
      <c r="D139" t="s">
        <v>37</v>
      </c>
      <c r="E139" t="s">
        <v>38</v>
      </c>
      <c r="F139" t="s">
        <v>39</v>
      </c>
      <c r="G139" t="s">
        <v>40</v>
      </c>
      <c r="I139">
        <v>75</v>
      </c>
      <c r="J139">
        <v>102</v>
      </c>
      <c r="K139">
        <v>9</v>
      </c>
      <c r="L139">
        <v>13</v>
      </c>
      <c r="M139">
        <v>0</v>
      </c>
      <c r="N139">
        <v>1</v>
      </c>
      <c r="O139">
        <v>75</v>
      </c>
      <c r="P139">
        <v>102</v>
      </c>
      <c r="Q139">
        <v>9</v>
      </c>
      <c r="R139">
        <v>13</v>
      </c>
      <c r="S139">
        <v>0</v>
      </c>
      <c r="T139">
        <v>1</v>
      </c>
      <c r="U139">
        <v>4123</v>
      </c>
      <c r="V139" t="s">
        <v>218</v>
      </c>
      <c r="W139" s="19" t="s">
        <v>72</v>
      </c>
      <c r="X139" s="19" t="s">
        <v>154</v>
      </c>
      <c r="Y139" s="1">
        <v>0</v>
      </c>
      <c r="Z139" s="1">
        <v>1</v>
      </c>
      <c r="AA139" s="1">
        <v>0</v>
      </c>
      <c r="AB139" s="1">
        <v>0</v>
      </c>
      <c r="AC139" s="1">
        <v>0</v>
      </c>
      <c r="AD139" s="20">
        <f t="shared" si="0"/>
      </c>
      <c r="AE139" s="1" t="s">
        <v>218</v>
      </c>
      <c r="AF139" s="1">
        <v>1</v>
      </c>
      <c r="AG139" s="1">
        <v>0</v>
      </c>
      <c r="AH139" s="1">
        <v>0</v>
      </c>
      <c r="AI139" s="1">
        <v>0</v>
      </c>
      <c r="AJ139" s="1">
        <v>0</v>
      </c>
      <c r="AK139" s="20"/>
      <c r="AL139" s="1" t="s">
        <v>218</v>
      </c>
      <c r="AM139" s="1">
        <v>1</v>
      </c>
      <c r="AN139" s="1">
        <v>0</v>
      </c>
      <c r="AO139" s="1">
        <v>0</v>
      </c>
      <c r="AP139" s="1">
        <v>0</v>
      </c>
      <c r="AQ139" s="1">
        <v>0</v>
      </c>
      <c r="AR139" s="20">
        <f t="shared" si="5"/>
      </c>
      <c r="AS139" s="21" t="s">
        <v>218</v>
      </c>
      <c r="AT139" s="21">
        <v>0</v>
      </c>
      <c r="AU139" s="21">
        <v>1</v>
      </c>
      <c r="AV139" s="21">
        <v>0</v>
      </c>
      <c r="AW139" s="21">
        <v>0</v>
      </c>
      <c r="AX139" s="21">
        <v>0</v>
      </c>
      <c r="AY139" s="20">
        <f t="shared" si="6"/>
      </c>
      <c r="AZ139" s="21" t="s">
        <v>218</v>
      </c>
      <c r="BA139" s="21">
        <v>0</v>
      </c>
      <c r="BB139" s="21">
        <v>1</v>
      </c>
      <c r="BC139" s="21">
        <v>0</v>
      </c>
      <c r="BD139" s="21">
        <v>0</v>
      </c>
      <c r="BE139" s="21">
        <v>0</v>
      </c>
      <c r="BF139" s="22"/>
      <c r="BG139" s="1">
        <f t="shared" si="3"/>
        <v>0</v>
      </c>
      <c r="BH139" s="21">
        <v>1</v>
      </c>
      <c r="BI139" s="21">
        <v>0</v>
      </c>
      <c r="BJ139" s="22"/>
      <c r="BK139" s="16">
        <f t="shared" si="4"/>
        <v>0</v>
      </c>
    </row>
    <row r="140" spans="1:63" ht="14.25">
      <c r="A140">
        <v>20203455</v>
      </c>
      <c r="B140" t="s">
        <v>36</v>
      </c>
      <c r="C140">
        <v>21119</v>
      </c>
      <c r="D140" t="s">
        <v>37</v>
      </c>
      <c r="E140" t="s">
        <v>38</v>
      </c>
      <c r="F140" t="s">
        <v>39</v>
      </c>
      <c r="G140" t="s">
        <v>51</v>
      </c>
      <c r="I140">
        <v>75</v>
      </c>
      <c r="J140">
        <v>102</v>
      </c>
      <c r="K140">
        <v>9</v>
      </c>
      <c r="L140">
        <v>13</v>
      </c>
      <c r="M140">
        <v>0</v>
      </c>
      <c r="N140">
        <v>1</v>
      </c>
      <c r="O140">
        <v>75</v>
      </c>
      <c r="P140">
        <v>102</v>
      </c>
      <c r="Q140">
        <v>9</v>
      </c>
      <c r="R140">
        <v>13</v>
      </c>
      <c r="S140">
        <v>0</v>
      </c>
      <c r="T140">
        <v>1</v>
      </c>
      <c r="U140">
        <v>4040</v>
      </c>
      <c r="V140" t="s">
        <v>219</v>
      </c>
      <c r="W140" s="19" t="s">
        <v>172</v>
      </c>
      <c r="X140" s="19" t="s">
        <v>124</v>
      </c>
      <c r="Y140" s="1">
        <v>0</v>
      </c>
      <c r="Z140" s="1">
        <v>1</v>
      </c>
      <c r="AA140" s="1">
        <v>0</v>
      </c>
      <c r="AB140" s="1">
        <v>0</v>
      </c>
      <c r="AC140" s="1">
        <v>0</v>
      </c>
      <c r="AD140" s="20">
        <f t="shared" si="0"/>
      </c>
      <c r="AE140" s="1" t="s">
        <v>219</v>
      </c>
      <c r="AF140" s="1">
        <v>1</v>
      </c>
      <c r="AG140" s="1">
        <v>0</v>
      </c>
      <c r="AH140" s="1">
        <v>0</v>
      </c>
      <c r="AI140" s="1">
        <v>0</v>
      </c>
      <c r="AJ140" s="1">
        <v>0</v>
      </c>
      <c r="AK140" s="20"/>
      <c r="AL140" s="1" t="s">
        <v>219</v>
      </c>
      <c r="AM140" s="1">
        <v>1</v>
      </c>
      <c r="AN140" s="1">
        <v>0</v>
      </c>
      <c r="AO140" s="1">
        <v>0</v>
      </c>
      <c r="AP140" s="1">
        <v>0</v>
      </c>
      <c r="AQ140" s="1">
        <v>0</v>
      </c>
      <c r="AR140" s="20">
        <f t="shared" si="5"/>
      </c>
      <c r="AS140" s="21" t="s">
        <v>219</v>
      </c>
      <c r="AT140" s="21">
        <v>0</v>
      </c>
      <c r="AU140" s="21">
        <v>0</v>
      </c>
      <c r="AV140" s="21">
        <v>0</v>
      </c>
      <c r="AW140" s="21">
        <v>1</v>
      </c>
      <c r="AX140" s="21">
        <v>0</v>
      </c>
      <c r="AY140" s="20">
        <f t="shared" si="6"/>
      </c>
      <c r="AZ140" s="21" t="s">
        <v>219</v>
      </c>
      <c r="BA140" s="21">
        <v>0</v>
      </c>
      <c r="BB140" s="21">
        <v>1</v>
      </c>
      <c r="BC140" s="21">
        <v>0</v>
      </c>
      <c r="BD140" s="21">
        <v>0</v>
      </c>
      <c r="BE140" s="21">
        <v>0</v>
      </c>
      <c r="BF140" s="22"/>
      <c r="BG140" s="1">
        <f t="shared" si="3"/>
        <v>0</v>
      </c>
      <c r="BH140" s="21">
        <v>0</v>
      </c>
      <c r="BI140" s="21">
        <v>1</v>
      </c>
      <c r="BJ140" s="22"/>
      <c r="BK140" s="16">
        <f t="shared" si="4"/>
        <v>0</v>
      </c>
    </row>
    <row r="141" spans="1:63" ht="14.25">
      <c r="A141">
        <v>20203455</v>
      </c>
      <c r="B141" t="s">
        <v>36</v>
      </c>
      <c r="C141">
        <v>21119</v>
      </c>
      <c r="D141" t="s">
        <v>37</v>
      </c>
      <c r="E141" t="s">
        <v>38</v>
      </c>
      <c r="F141" t="s">
        <v>39</v>
      </c>
      <c r="G141" t="s">
        <v>40</v>
      </c>
      <c r="I141">
        <v>75</v>
      </c>
      <c r="J141">
        <v>102</v>
      </c>
      <c r="K141">
        <v>9</v>
      </c>
      <c r="L141">
        <v>13</v>
      </c>
      <c r="M141">
        <v>0</v>
      </c>
      <c r="N141">
        <v>1</v>
      </c>
      <c r="O141">
        <v>75</v>
      </c>
      <c r="P141">
        <v>102</v>
      </c>
      <c r="Q141">
        <v>9</v>
      </c>
      <c r="R141">
        <v>13</v>
      </c>
      <c r="S141">
        <v>0</v>
      </c>
      <c r="T141">
        <v>1</v>
      </c>
      <c r="U141">
        <v>4199</v>
      </c>
      <c r="V141" t="s">
        <v>220</v>
      </c>
      <c r="W141" s="19" t="s">
        <v>72</v>
      </c>
      <c r="X141" s="19" t="s">
        <v>124</v>
      </c>
      <c r="Y141" s="1">
        <v>0</v>
      </c>
      <c r="Z141" s="1">
        <v>1</v>
      </c>
      <c r="AA141" s="1">
        <v>0</v>
      </c>
      <c r="AB141" s="1">
        <v>0</v>
      </c>
      <c r="AC141" s="1">
        <v>0</v>
      </c>
      <c r="AD141" s="20">
        <f t="shared" si="0"/>
      </c>
      <c r="AE141" s="1" t="s">
        <v>220</v>
      </c>
      <c r="AF141" s="1">
        <v>1</v>
      </c>
      <c r="AG141" s="1">
        <v>0</v>
      </c>
      <c r="AH141" s="1">
        <v>0</v>
      </c>
      <c r="AI141" s="1">
        <v>0</v>
      </c>
      <c r="AJ141" s="1">
        <v>0</v>
      </c>
      <c r="AK141" s="20"/>
      <c r="AL141" s="1" t="s">
        <v>220</v>
      </c>
      <c r="AM141" s="1">
        <v>1</v>
      </c>
      <c r="AN141" s="1">
        <v>0</v>
      </c>
      <c r="AO141" s="1">
        <v>0</v>
      </c>
      <c r="AP141" s="1">
        <v>0</v>
      </c>
      <c r="AQ141" s="1">
        <v>0</v>
      </c>
      <c r="AR141" s="20">
        <f t="shared" si="5"/>
      </c>
      <c r="AS141" s="21" t="s">
        <v>220</v>
      </c>
      <c r="AT141" s="21">
        <v>0</v>
      </c>
      <c r="AU141" s="21">
        <v>1</v>
      </c>
      <c r="AV141" s="21">
        <v>0</v>
      </c>
      <c r="AW141" s="21">
        <v>0</v>
      </c>
      <c r="AX141" s="21">
        <v>0</v>
      </c>
      <c r="AY141" s="20">
        <f t="shared" si="6"/>
      </c>
      <c r="AZ141" s="21" t="s">
        <v>220</v>
      </c>
      <c r="BA141" s="21">
        <v>0</v>
      </c>
      <c r="BB141" s="21">
        <v>1</v>
      </c>
      <c r="BC141" s="21">
        <v>0</v>
      </c>
      <c r="BD141" s="21">
        <v>0</v>
      </c>
      <c r="BE141" s="21">
        <v>0</v>
      </c>
      <c r="BF141" s="22"/>
      <c r="BG141" s="1">
        <f t="shared" si="3"/>
        <v>0</v>
      </c>
      <c r="BH141" s="21">
        <v>0</v>
      </c>
      <c r="BI141" s="21">
        <v>1</v>
      </c>
      <c r="BJ141" s="22"/>
      <c r="BK141" s="16">
        <f t="shared" si="4"/>
        <v>0</v>
      </c>
    </row>
    <row r="142" spans="1:63" ht="14.25">
      <c r="A142">
        <v>20203455</v>
      </c>
      <c r="B142" t="s">
        <v>36</v>
      </c>
      <c r="C142">
        <v>21119</v>
      </c>
      <c r="D142" t="s">
        <v>37</v>
      </c>
      <c r="E142" t="s">
        <v>38</v>
      </c>
      <c r="F142" t="s">
        <v>39</v>
      </c>
      <c r="G142" t="s">
        <v>40</v>
      </c>
      <c r="I142">
        <v>75</v>
      </c>
      <c r="J142">
        <v>102</v>
      </c>
      <c r="K142">
        <v>9</v>
      </c>
      <c r="L142">
        <v>13</v>
      </c>
      <c r="M142">
        <v>0</v>
      </c>
      <c r="N142">
        <v>1</v>
      </c>
      <c r="O142">
        <v>75</v>
      </c>
      <c r="P142">
        <v>102</v>
      </c>
      <c r="Q142">
        <v>9</v>
      </c>
      <c r="R142">
        <v>13</v>
      </c>
      <c r="S142">
        <v>0</v>
      </c>
      <c r="T142">
        <v>1</v>
      </c>
      <c r="U142">
        <v>4292</v>
      </c>
      <c r="V142" t="s">
        <v>221</v>
      </c>
      <c r="W142" s="19" t="s">
        <v>72</v>
      </c>
      <c r="X142" s="19" t="s">
        <v>124</v>
      </c>
      <c r="Y142" s="1">
        <v>0</v>
      </c>
      <c r="Z142" s="1">
        <v>1</v>
      </c>
      <c r="AA142" s="1">
        <v>0</v>
      </c>
      <c r="AB142" s="1">
        <v>0</v>
      </c>
      <c r="AC142" s="1">
        <v>0</v>
      </c>
      <c r="AD142" s="20">
        <f t="shared" si="0"/>
      </c>
      <c r="AE142" s="1" t="s">
        <v>221</v>
      </c>
      <c r="AF142" s="1">
        <v>1</v>
      </c>
      <c r="AG142" s="1">
        <v>0</v>
      </c>
      <c r="AH142" s="1">
        <v>0</v>
      </c>
      <c r="AI142" s="1">
        <v>0</v>
      </c>
      <c r="AJ142" s="1">
        <v>0</v>
      </c>
      <c r="AK142" s="20"/>
      <c r="AL142" s="1" t="s">
        <v>221</v>
      </c>
      <c r="AM142" s="1">
        <v>1</v>
      </c>
      <c r="AN142" s="1">
        <v>0</v>
      </c>
      <c r="AO142" s="1">
        <v>0</v>
      </c>
      <c r="AP142" s="1">
        <v>0</v>
      </c>
      <c r="AQ142" s="1">
        <v>0</v>
      </c>
      <c r="AR142" s="20">
        <f t="shared" si="5"/>
      </c>
      <c r="AS142" s="21" t="s">
        <v>221</v>
      </c>
      <c r="AT142" s="21">
        <v>0</v>
      </c>
      <c r="AU142" s="21">
        <v>1</v>
      </c>
      <c r="AV142" s="21">
        <v>0</v>
      </c>
      <c r="AW142" s="21">
        <v>0</v>
      </c>
      <c r="AX142" s="21">
        <v>0</v>
      </c>
      <c r="AY142" s="20">
        <f t="shared" si="6"/>
      </c>
      <c r="AZ142" s="21" t="s">
        <v>221</v>
      </c>
      <c r="BA142" s="21">
        <v>0</v>
      </c>
      <c r="BB142" s="21">
        <v>1</v>
      </c>
      <c r="BC142" s="21">
        <v>0</v>
      </c>
      <c r="BD142" s="21">
        <v>0</v>
      </c>
      <c r="BE142" s="21">
        <v>0</v>
      </c>
      <c r="BF142" s="22"/>
      <c r="BG142" s="1">
        <f t="shared" si="3"/>
        <v>0</v>
      </c>
      <c r="BH142" s="21">
        <v>1</v>
      </c>
      <c r="BI142" s="21">
        <v>0</v>
      </c>
      <c r="BJ142" s="22"/>
      <c r="BK142" s="16">
        <f t="shared" si="4"/>
        <v>0</v>
      </c>
    </row>
    <row r="143" spans="1:63" ht="14.25">
      <c r="A143">
        <v>20203455</v>
      </c>
      <c r="B143" t="s">
        <v>36</v>
      </c>
      <c r="C143">
        <v>21119</v>
      </c>
      <c r="D143" t="s">
        <v>37</v>
      </c>
      <c r="E143" t="s">
        <v>38</v>
      </c>
      <c r="F143" t="s">
        <v>39</v>
      </c>
      <c r="G143" t="s">
        <v>55</v>
      </c>
      <c r="I143">
        <v>75</v>
      </c>
      <c r="J143">
        <v>102</v>
      </c>
      <c r="K143">
        <v>9</v>
      </c>
      <c r="L143">
        <v>13</v>
      </c>
      <c r="M143">
        <v>0</v>
      </c>
      <c r="N143">
        <v>1</v>
      </c>
      <c r="O143">
        <v>75</v>
      </c>
      <c r="P143">
        <v>102</v>
      </c>
      <c r="Q143">
        <v>9</v>
      </c>
      <c r="R143">
        <v>13</v>
      </c>
      <c r="S143">
        <v>0</v>
      </c>
      <c r="T143">
        <v>1</v>
      </c>
      <c r="U143">
        <v>4312</v>
      </c>
      <c r="V143" t="s">
        <v>222</v>
      </c>
      <c r="W143" s="19" t="s">
        <v>110</v>
      </c>
      <c r="X143" s="19" t="s">
        <v>124</v>
      </c>
      <c r="Y143" s="1">
        <v>0</v>
      </c>
      <c r="Z143" s="1">
        <v>1</v>
      </c>
      <c r="AA143" s="1">
        <v>0</v>
      </c>
      <c r="AB143" s="1">
        <v>0</v>
      </c>
      <c r="AC143" s="1">
        <v>0</v>
      </c>
      <c r="AD143" s="20">
        <f t="shared" si="0"/>
      </c>
      <c r="AE143" s="1" t="s">
        <v>222</v>
      </c>
      <c r="AF143" s="1">
        <v>1</v>
      </c>
      <c r="AG143" s="1">
        <v>0</v>
      </c>
      <c r="AH143" s="1">
        <v>0</v>
      </c>
      <c r="AI143" s="1">
        <v>0</v>
      </c>
      <c r="AJ143" s="1">
        <v>0</v>
      </c>
      <c r="AK143" s="20"/>
      <c r="AL143" s="1" t="s">
        <v>222</v>
      </c>
      <c r="AM143" s="1">
        <v>1</v>
      </c>
      <c r="AN143" s="1">
        <v>0</v>
      </c>
      <c r="AO143" s="1">
        <v>0</v>
      </c>
      <c r="AP143" s="1">
        <v>0</v>
      </c>
      <c r="AQ143" s="1">
        <v>0</v>
      </c>
      <c r="AR143" s="20">
        <f t="shared" si="5"/>
      </c>
      <c r="AS143" s="21" t="s">
        <v>222</v>
      </c>
      <c r="AT143" s="21">
        <v>0</v>
      </c>
      <c r="AU143" s="21">
        <v>1</v>
      </c>
      <c r="AV143" s="21">
        <v>0</v>
      </c>
      <c r="AW143" s="21">
        <v>0</v>
      </c>
      <c r="AX143" s="21">
        <v>0</v>
      </c>
      <c r="AY143" s="20">
        <f t="shared" si="6"/>
      </c>
      <c r="AZ143" s="21" t="s">
        <v>222</v>
      </c>
      <c r="BA143" s="21">
        <v>0</v>
      </c>
      <c r="BB143" s="21">
        <v>1</v>
      </c>
      <c r="BC143" s="21">
        <v>0</v>
      </c>
      <c r="BD143" s="21">
        <v>0</v>
      </c>
      <c r="BE143" s="21">
        <v>0</v>
      </c>
      <c r="BF143" s="22"/>
      <c r="BG143" s="1">
        <f t="shared" si="3"/>
        <v>0</v>
      </c>
      <c r="BH143" s="21">
        <v>0</v>
      </c>
      <c r="BI143" s="21">
        <v>1</v>
      </c>
      <c r="BJ143" s="22"/>
      <c r="BK143" s="16">
        <f t="shared" si="4"/>
        <v>0</v>
      </c>
    </row>
    <row r="144" spans="1:63" ht="14.25">
      <c r="A144">
        <v>20203455</v>
      </c>
      <c r="B144" t="s">
        <v>36</v>
      </c>
      <c r="C144">
        <v>21119</v>
      </c>
      <c r="D144" t="s">
        <v>37</v>
      </c>
      <c r="E144" t="s">
        <v>38</v>
      </c>
      <c r="F144" t="s">
        <v>39</v>
      </c>
      <c r="G144" t="s">
        <v>40</v>
      </c>
      <c r="I144">
        <v>75</v>
      </c>
      <c r="J144">
        <v>102</v>
      </c>
      <c r="K144">
        <v>9</v>
      </c>
      <c r="L144">
        <v>13</v>
      </c>
      <c r="M144">
        <v>0</v>
      </c>
      <c r="N144">
        <v>1</v>
      </c>
      <c r="O144">
        <v>75</v>
      </c>
      <c r="P144">
        <v>102</v>
      </c>
      <c r="Q144">
        <v>9</v>
      </c>
      <c r="R144">
        <v>13</v>
      </c>
      <c r="S144">
        <v>0</v>
      </c>
      <c r="T144">
        <v>1</v>
      </c>
      <c r="U144">
        <v>4294</v>
      </c>
      <c r="V144" t="s">
        <v>223</v>
      </c>
      <c r="W144" s="19" t="s">
        <v>59</v>
      </c>
      <c r="X144" s="19" t="s">
        <v>124</v>
      </c>
      <c r="Y144" s="1">
        <v>0</v>
      </c>
      <c r="Z144" s="1">
        <v>0</v>
      </c>
      <c r="AA144" s="1">
        <v>0</v>
      </c>
      <c r="AB144" s="1">
        <v>1</v>
      </c>
      <c r="AC144" s="1">
        <v>0</v>
      </c>
      <c r="AD144" s="20">
        <f t="shared" si="0"/>
      </c>
      <c r="AE144" s="1" t="s">
        <v>223</v>
      </c>
      <c r="AF144" s="1">
        <v>1</v>
      </c>
      <c r="AG144" s="1">
        <v>0</v>
      </c>
      <c r="AH144" s="1">
        <v>0</v>
      </c>
      <c r="AI144" s="1">
        <v>0</v>
      </c>
      <c r="AJ144" s="1">
        <v>0</v>
      </c>
      <c r="AK144" s="20"/>
      <c r="AL144" s="1" t="s">
        <v>223</v>
      </c>
      <c r="AM144" s="1">
        <v>1</v>
      </c>
      <c r="AN144" s="1">
        <v>0</v>
      </c>
      <c r="AO144" s="1">
        <v>0</v>
      </c>
      <c r="AP144" s="1">
        <v>0</v>
      </c>
      <c r="AQ144" s="1">
        <v>0</v>
      </c>
      <c r="AR144" s="20">
        <f t="shared" si="5"/>
      </c>
      <c r="AS144" s="21" t="s">
        <v>223</v>
      </c>
      <c r="AT144" s="21">
        <v>0</v>
      </c>
      <c r="AU144" s="21">
        <v>0</v>
      </c>
      <c r="AV144" s="21">
        <v>1</v>
      </c>
      <c r="AW144" s="21">
        <v>0</v>
      </c>
      <c r="AX144" s="21">
        <v>0</v>
      </c>
      <c r="AY144" s="20">
        <f t="shared" si="6"/>
      </c>
      <c r="AZ144" s="21" t="s">
        <v>223</v>
      </c>
      <c r="BA144" s="21">
        <v>0</v>
      </c>
      <c r="BB144" s="21">
        <v>0</v>
      </c>
      <c r="BC144" s="21">
        <v>1</v>
      </c>
      <c r="BD144" s="21">
        <v>0</v>
      </c>
      <c r="BE144" s="21">
        <v>0</v>
      </c>
      <c r="BF144" s="22"/>
      <c r="BG144" s="1">
        <f t="shared" si="3"/>
        <v>0</v>
      </c>
      <c r="BH144" s="21">
        <v>0</v>
      </c>
      <c r="BI144" s="21">
        <v>1</v>
      </c>
      <c r="BJ144" s="22"/>
      <c r="BK144" s="16">
        <f t="shared" si="4"/>
        <v>0</v>
      </c>
    </row>
    <row r="145" spans="1:63" ht="14.25">
      <c r="A145">
        <v>20203455</v>
      </c>
      <c r="B145" t="s">
        <v>36</v>
      </c>
      <c r="C145">
        <v>21119</v>
      </c>
      <c r="D145" t="s">
        <v>37</v>
      </c>
      <c r="E145" t="s">
        <v>38</v>
      </c>
      <c r="F145" t="s">
        <v>39</v>
      </c>
      <c r="G145" t="s">
        <v>40</v>
      </c>
      <c r="I145">
        <v>75</v>
      </c>
      <c r="J145">
        <v>102</v>
      </c>
      <c r="K145">
        <v>9</v>
      </c>
      <c r="L145">
        <v>13</v>
      </c>
      <c r="M145">
        <v>0</v>
      </c>
      <c r="N145">
        <v>1</v>
      </c>
      <c r="O145">
        <v>75</v>
      </c>
      <c r="P145">
        <v>102</v>
      </c>
      <c r="Q145">
        <v>9</v>
      </c>
      <c r="R145">
        <v>13</v>
      </c>
      <c r="S145">
        <v>0</v>
      </c>
      <c r="T145">
        <v>1</v>
      </c>
      <c r="U145">
        <v>4295</v>
      </c>
      <c r="V145" s="23" t="s">
        <v>224</v>
      </c>
      <c r="W145" s="19" t="s">
        <v>172</v>
      </c>
      <c r="X145" s="19" t="s">
        <v>81</v>
      </c>
      <c r="AD145" s="20">
        <f t="shared" si="0"/>
      </c>
      <c r="AE145" s="1" t="s">
        <v>224</v>
      </c>
      <c r="AF145" s="1">
        <v>1</v>
      </c>
      <c r="AG145" s="1">
        <v>0</v>
      </c>
      <c r="AH145" s="1">
        <v>0</v>
      </c>
      <c r="AI145" s="1">
        <v>0</v>
      </c>
      <c r="AJ145" s="1">
        <v>0</v>
      </c>
      <c r="AK145" s="20"/>
      <c r="AL145" s="1" t="s">
        <v>224</v>
      </c>
      <c r="AM145" s="1">
        <v>1</v>
      </c>
      <c r="AN145" s="1">
        <v>0</v>
      </c>
      <c r="AO145" s="1">
        <v>0</v>
      </c>
      <c r="AP145" s="1">
        <v>0</v>
      </c>
      <c r="AQ145" s="1">
        <v>0</v>
      </c>
      <c r="AR145" s="20">
        <f t="shared" si="5"/>
      </c>
      <c r="AS145" s="21" t="s">
        <v>224</v>
      </c>
      <c r="AT145" s="21"/>
      <c r="AU145" s="21"/>
      <c r="AV145" s="21"/>
      <c r="AW145" s="21"/>
      <c r="AX145" s="21"/>
      <c r="AY145" s="20">
        <f t="shared" si="6"/>
      </c>
      <c r="AZ145" s="21" t="s">
        <v>224</v>
      </c>
      <c r="BA145" s="21"/>
      <c r="BB145" s="21"/>
      <c r="BC145" s="21"/>
      <c r="BD145" s="21"/>
      <c r="BE145" s="21"/>
      <c r="BF145" s="22"/>
      <c r="BG145" s="1">
        <f t="shared" si="3"/>
        <v>0</v>
      </c>
      <c r="BH145" s="21">
        <v>1</v>
      </c>
      <c r="BI145" s="21">
        <v>0</v>
      </c>
      <c r="BJ145" s="22"/>
      <c r="BK145" s="16">
        <f t="shared" si="4"/>
        <v>0</v>
      </c>
    </row>
    <row r="146" spans="1:63" ht="14.25">
      <c r="A146">
        <v>20203455</v>
      </c>
      <c r="B146" t="s">
        <v>36</v>
      </c>
      <c r="C146">
        <v>21119</v>
      </c>
      <c r="D146" t="s">
        <v>37</v>
      </c>
      <c r="E146" t="s">
        <v>38</v>
      </c>
      <c r="F146" t="s">
        <v>39</v>
      </c>
      <c r="G146" t="s">
        <v>40</v>
      </c>
      <c r="I146">
        <v>75</v>
      </c>
      <c r="J146">
        <v>102</v>
      </c>
      <c r="K146">
        <v>9</v>
      </c>
      <c r="L146">
        <v>13</v>
      </c>
      <c r="M146">
        <v>0</v>
      </c>
      <c r="N146">
        <v>1</v>
      </c>
      <c r="O146">
        <v>75</v>
      </c>
      <c r="P146">
        <v>102</v>
      </c>
      <c r="Q146">
        <v>9</v>
      </c>
      <c r="R146">
        <v>13</v>
      </c>
      <c r="S146">
        <v>0</v>
      </c>
      <c r="T146">
        <v>1</v>
      </c>
      <c r="U146">
        <v>4221</v>
      </c>
      <c r="V146" t="s">
        <v>225</v>
      </c>
      <c r="W146" s="19" t="s">
        <v>72</v>
      </c>
      <c r="X146" s="19" t="s">
        <v>81</v>
      </c>
      <c r="Y146" s="1">
        <v>0</v>
      </c>
      <c r="Z146" s="1">
        <v>1</v>
      </c>
      <c r="AA146" s="1">
        <v>0</v>
      </c>
      <c r="AB146" s="1">
        <v>0</v>
      </c>
      <c r="AC146" s="1">
        <v>0</v>
      </c>
      <c r="AD146" s="20">
        <f t="shared" si="0"/>
      </c>
      <c r="AE146" s="1" t="s">
        <v>225</v>
      </c>
      <c r="AF146" s="1">
        <v>0</v>
      </c>
      <c r="AG146" s="1">
        <v>0</v>
      </c>
      <c r="AH146" s="1">
        <v>0</v>
      </c>
      <c r="AI146" s="1">
        <v>1</v>
      </c>
      <c r="AJ146" s="1">
        <v>0</v>
      </c>
      <c r="AK146" s="20"/>
      <c r="AL146" s="1" t="s">
        <v>225</v>
      </c>
      <c r="AM146" s="1">
        <v>0</v>
      </c>
      <c r="AN146" s="1">
        <v>0</v>
      </c>
      <c r="AO146" s="1">
        <v>0</v>
      </c>
      <c r="AP146" s="1">
        <v>1</v>
      </c>
      <c r="AQ146" s="1">
        <v>0</v>
      </c>
      <c r="AR146" s="20">
        <f t="shared" si="5"/>
      </c>
      <c r="AS146" s="21" t="s">
        <v>225</v>
      </c>
      <c r="AT146" s="21">
        <v>0</v>
      </c>
      <c r="AU146" s="21">
        <v>1</v>
      </c>
      <c r="AV146" s="21">
        <v>0</v>
      </c>
      <c r="AW146" s="21">
        <v>0</v>
      </c>
      <c r="AX146" s="21">
        <v>0</v>
      </c>
      <c r="AY146" s="20">
        <f t="shared" si="6"/>
      </c>
      <c r="AZ146" s="21" t="s">
        <v>225</v>
      </c>
      <c r="BA146" s="21">
        <v>0</v>
      </c>
      <c r="BB146" s="21">
        <v>1</v>
      </c>
      <c r="BC146" s="21">
        <v>0</v>
      </c>
      <c r="BD146" s="21">
        <v>0</v>
      </c>
      <c r="BE146" s="21">
        <v>0</v>
      </c>
      <c r="BF146" s="22"/>
      <c r="BG146" s="1">
        <f t="shared" si="3"/>
        <v>0</v>
      </c>
      <c r="BH146" s="21">
        <v>1</v>
      </c>
      <c r="BI146" s="21">
        <v>0</v>
      </c>
      <c r="BJ146" s="22"/>
      <c r="BK146" s="16">
        <f t="shared" si="4"/>
        <v>0</v>
      </c>
    </row>
    <row r="147" spans="1:63" ht="14.25">
      <c r="A147">
        <v>20203455</v>
      </c>
      <c r="B147" t="s">
        <v>36</v>
      </c>
      <c r="C147">
        <v>21119</v>
      </c>
      <c r="D147" t="s">
        <v>37</v>
      </c>
      <c r="E147" t="s">
        <v>38</v>
      </c>
      <c r="F147" t="s">
        <v>39</v>
      </c>
      <c r="G147" t="s">
        <v>40</v>
      </c>
      <c r="I147">
        <v>75</v>
      </c>
      <c r="J147">
        <v>102</v>
      </c>
      <c r="K147">
        <v>9</v>
      </c>
      <c r="L147">
        <v>13</v>
      </c>
      <c r="M147">
        <v>0</v>
      </c>
      <c r="N147">
        <v>1</v>
      </c>
      <c r="O147">
        <v>75</v>
      </c>
      <c r="P147">
        <v>102</v>
      </c>
      <c r="Q147">
        <v>9</v>
      </c>
      <c r="R147">
        <v>13</v>
      </c>
      <c r="S147">
        <v>0</v>
      </c>
      <c r="T147">
        <v>1</v>
      </c>
      <c r="U147">
        <v>4128</v>
      </c>
      <c r="V147" t="s">
        <v>226</v>
      </c>
      <c r="W147" s="19" t="s">
        <v>172</v>
      </c>
      <c r="X147" s="19" t="s">
        <v>81</v>
      </c>
      <c r="Y147" s="1">
        <v>0</v>
      </c>
      <c r="Z147" s="1">
        <v>1</v>
      </c>
      <c r="AA147" s="1">
        <v>0</v>
      </c>
      <c r="AB147" s="1">
        <v>0</v>
      </c>
      <c r="AC147" s="1">
        <v>0</v>
      </c>
      <c r="AD147" s="20">
        <f t="shared" si="0"/>
      </c>
      <c r="AE147" s="1" t="s">
        <v>226</v>
      </c>
      <c r="AF147" s="1">
        <v>1</v>
      </c>
      <c r="AG147" s="1">
        <v>0</v>
      </c>
      <c r="AH147" s="1">
        <v>0</v>
      </c>
      <c r="AI147" s="1">
        <v>0</v>
      </c>
      <c r="AJ147" s="1">
        <v>0</v>
      </c>
      <c r="AK147" s="20"/>
      <c r="AL147" s="1" t="s">
        <v>226</v>
      </c>
      <c r="AM147" s="1">
        <v>1</v>
      </c>
      <c r="AN147" s="1">
        <v>0</v>
      </c>
      <c r="AO147" s="1">
        <v>0</v>
      </c>
      <c r="AP147" s="1">
        <v>0</v>
      </c>
      <c r="AQ147" s="1">
        <v>0</v>
      </c>
      <c r="AR147" s="20">
        <f t="shared" si="5"/>
      </c>
      <c r="AS147" s="21" t="s">
        <v>226</v>
      </c>
      <c r="AT147" s="21">
        <v>0</v>
      </c>
      <c r="AU147" s="21">
        <v>1</v>
      </c>
      <c r="AV147" s="21">
        <v>0</v>
      </c>
      <c r="AW147" s="21">
        <v>0</v>
      </c>
      <c r="AX147" s="21">
        <v>0</v>
      </c>
      <c r="AY147" s="20">
        <f t="shared" si="6"/>
      </c>
      <c r="AZ147" s="21" t="s">
        <v>226</v>
      </c>
      <c r="BA147" s="21">
        <v>0</v>
      </c>
      <c r="BB147" s="21">
        <v>1</v>
      </c>
      <c r="BC147" s="21">
        <v>0</v>
      </c>
      <c r="BD147" s="21">
        <v>0</v>
      </c>
      <c r="BE147" s="21">
        <v>0</v>
      </c>
      <c r="BF147" s="22"/>
      <c r="BG147" s="1">
        <f t="shared" si="3"/>
        <v>0</v>
      </c>
      <c r="BH147" s="21">
        <v>1</v>
      </c>
      <c r="BI147" s="21">
        <v>0</v>
      </c>
      <c r="BJ147" s="22"/>
      <c r="BK147" s="16">
        <f t="shared" si="4"/>
        <v>0</v>
      </c>
    </row>
    <row r="148" spans="1:63" ht="14.25">
      <c r="A148">
        <v>20203455</v>
      </c>
      <c r="B148" t="s">
        <v>36</v>
      </c>
      <c r="C148">
        <v>21119</v>
      </c>
      <c r="D148" t="s">
        <v>37</v>
      </c>
      <c r="E148" t="s">
        <v>38</v>
      </c>
      <c r="F148" t="s">
        <v>39</v>
      </c>
      <c r="G148" t="s">
        <v>51</v>
      </c>
      <c r="I148">
        <v>75</v>
      </c>
      <c r="J148">
        <v>102</v>
      </c>
      <c r="K148">
        <v>9</v>
      </c>
      <c r="L148">
        <v>13</v>
      </c>
      <c r="M148">
        <v>0</v>
      </c>
      <c r="N148">
        <v>1</v>
      </c>
      <c r="O148">
        <v>75</v>
      </c>
      <c r="P148">
        <v>102</v>
      </c>
      <c r="Q148">
        <v>9</v>
      </c>
      <c r="R148">
        <v>13</v>
      </c>
      <c r="S148">
        <v>0</v>
      </c>
      <c r="T148">
        <v>1</v>
      </c>
      <c r="U148">
        <v>4175</v>
      </c>
      <c r="V148" t="s">
        <v>227</v>
      </c>
      <c r="W148" s="19" t="s">
        <v>172</v>
      </c>
      <c r="X148" s="19" t="s">
        <v>81</v>
      </c>
      <c r="Y148" s="1">
        <v>0</v>
      </c>
      <c r="Z148" s="1">
        <v>1</v>
      </c>
      <c r="AA148" s="1">
        <v>0</v>
      </c>
      <c r="AB148" s="1">
        <v>0</v>
      </c>
      <c r="AC148" s="1">
        <v>0</v>
      </c>
      <c r="AD148" s="20">
        <f t="shared" si="0"/>
      </c>
      <c r="AE148" s="1" t="s">
        <v>227</v>
      </c>
      <c r="AF148" s="1">
        <v>1</v>
      </c>
      <c r="AG148" s="1">
        <v>0</v>
      </c>
      <c r="AH148" s="1">
        <v>0</v>
      </c>
      <c r="AI148" s="1">
        <v>0</v>
      </c>
      <c r="AJ148" s="1">
        <v>0</v>
      </c>
      <c r="AK148" s="20"/>
      <c r="AL148" s="1" t="s">
        <v>227</v>
      </c>
      <c r="AM148" s="1">
        <v>1</v>
      </c>
      <c r="AN148" s="1">
        <v>0</v>
      </c>
      <c r="AO148" s="1">
        <v>0</v>
      </c>
      <c r="AP148" s="1">
        <v>0</v>
      </c>
      <c r="AQ148" s="1">
        <v>0</v>
      </c>
      <c r="AR148" s="20">
        <f t="shared" si="5"/>
      </c>
      <c r="AS148" s="21" t="s">
        <v>227</v>
      </c>
      <c r="AT148" s="21">
        <v>0</v>
      </c>
      <c r="AU148" s="21">
        <v>1</v>
      </c>
      <c r="AV148" s="21">
        <v>0</v>
      </c>
      <c r="AW148" s="21">
        <v>0</v>
      </c>
      <c r="AX148" s="21">
        <v>0</v>
      </c>
      <c r="AY148" s="20">
        <f t="shared" si="6"/>
      </c>
      <c r="AZ148" s="21" t="s">
        <v>227</v>
      </c>
      <c r="BA148" s="21">
        <v>0</v>
      </c>
      <c r="BB148" s="21">
        <v>1</v>
      </c>
      <c r="BC148" s="21">
        <v>0</v>
      </c>
      <c r="BD148" s="21">
        <v>0</v>
      </c>
      <c r="BE148" s="21">
        <v>0</v>
      </c>
      <c r="BF148" s="22"/>
      <c r="BG148" s="1">
        <f t="shared" si="3"/>
        <v>0</v>
      </c>
      <c r="BH148" s="21">
        <v>1</v>
      </c>
      <c r="BI148" s="21">
        <v>0</v>
      </c>
      <c r="BJ148" s="22"/>
      <c r="BK148" s="16">
        <f t="shared" si="4"/>
        <v>0</v>
      </c>
    </row>
    <row r="149" spans="1:63" ht="14.25">
      <c r="A149">
        <v>20203455</v>
      </c>
      <c r="B149" t="s">
        <v>36</v>
      </c>
      <c r="C149">
        <v>21119</v>
      </c>
      <c r="D149" t="s">
        <v>37</v>
      </c>
      <c r="E149" t="s">
        <v>38</v>
      </c>
      <c r="F149" t="s">
        <v>39</v>
      </c>
      <c r="G149" t="s">
        <v>51</v>
      </c>
      <c r="I149">
        <v>75</v>
      </c>
      <c r="J149">
        <v>102</v>
      </c>
      <c r="K149">
        <v>9</v>
      </c>
      <c r="L149">
        <v>13</v>
      </c>
      <c r="M149">
        <v>0</v>
      </c>
      <c r="N149">
        <v>1</v>
      </c>
      <c r="O149">
        <v>75</v>
      </c>
      <c r="P149">
        <v>102</v>
      </c>
      <c r="Q149">
        <v>9</v>
      </c>
      <c r="R149">
        <v>13</v>
      </c>
      <c r="S149">
        <v>0</v>
      </c>
      <c r="T149">
        <v>1</v>
      </c>
      <c r="U149">
        <v>4065</v>
      </c>
      <c r="V149" t="s">
        <v>228</v>
      </c>
      <c r="W149" s="19" t="s">
        <v>72</v>
      </c>
      <c r="X149" s="19" t="s">
        <v>81</v>
      </c>
      <c r="Y149" s="1">
        <v>0</v>
      </c>
      <c r="Z149" s="1">
        <v>1</v>
      </c>
      <c r="AA149" s="1">
        <v>0</v>
      </c>
      <c r="AB149" s="1">
        <v>0</v>
      </c>
      <c r="AC149" s="1">
        <v>0</v>
      </c>
      <c r="AD149" s="20">
        <f t="shared" si="0"/>
      </c>
      <c r="AE149" s="1" t="s">
        <v>228</v>
      </c>
      <c r="AF149" s="1">
        <v>0</v>
      </c>
      <c r="AG149" s="1">
        <v>0</v>
      </c>
      <c r="AH149" s="1">
        <v>0</v>
      </c>
      <c r="AI149" s="1">
        <v>1</v>
      </c>
      <c r="AJ149" s="1">
        <v>0</v>
      </c>
      <c r="AK149" s="20"/>
      <c r="AL149" s="1" t="s">
        <v>228</v>
      </c>
      <c r="AM149" s="1">
        <v>0</v>
      </c>
      <c r="AN149" s="1">
        <v>0</v>
      </c>
      <c r="AO149" s="1">
        <v>0</v>
      </c>
      <c r="AP149" s="1">
        <v>1</v>
      </c>
      <c r="AQ149" s="1">
        <v>0</v>
      </c>
      <c r="AR149" s="20">
        <f t="shared" si="5"/>
      </c>
      <c r="AS149" s="21" t="s">
        <v>228</v>
      </c>
      <c r="AT149" s="21">
        <v>0</v>
      </c>
      <c r="AU149" s="21">
        <v>1</v>
      </c>
      <c r="AV149" s="21">
        <v>0</v>
      </c>
      <c r="AW149" s="21">
        <v>0</v>
      </c>
      <c r="AX149" s="21">
        <v>0</v>
      </c>
      <c r="AY149" s="20">
        <f t="shared" si="6"/>
      </c>
      <c r="AZ149" s="21" t="s">
        <v>228</v>
      </c>
      <c r="BA149" s="21">
        <v>0</v>
      </c>
      <c r="BB149" s="21">
        <v>1</v>
      </c>
      <c r="BC149" s="21">
        <v>0</v>
      </c>
      <c r="BD149" s="21">
        <v>0</v>
      </c>
      <c r="BE149" s="21">
        <v>0</v>
      </c>
      <c r="BF149" s="22"/>
      <c r="BG149" s="1">
        <f t="shared" si="3"/>
        <v>0</v>
      </c>
      <c r="BH149" s="21">
        <v>1</v>
      </c>
      <c r="BI149" s="21">
        <v>0</v>
      </c>
      <c r="BJ149" s="22"/>
      <c r="BK149" s="16">
        <f t="shared" si="4"/>
        <v>0</v>
      </c>
    </row>
    <row r="150" spans="1:63" ht="14.25">
      <c r="A150">
        <v>20203455</v>
      </c>
      <c r="B150" t="s">
        <v>36</v>
      </c>
      <c r="C150">
        <v>21119</v>
      </c>
      <c r="D150" t="s">
        <v>37</v>
      </c>
      <c r="E150" t="s">
        <v>38</v>
      </c>
      <c r="F150" t="s">
        <v>39</v>
      </c>
      <c r="G150" t="s">
        <v>51</v>
      </c>
      <c r="I150">
        <v>75</v>
      </c>
      <c r="J150">
        <v>102</v>
      </c>
      <c r="K150">
        <v>9</v>
      </c>
      <c r="L150">
        <v>13</v>
      </c>
      <c r="M150">
        <v>0</v>
      </c>
      <c r="N150">
        <v>1</v>
      </c>
      <c r="O150">
        <v>75</v>
      </c>
      <c r="P150">
        <v>102</v>
      </c>
      <c r="Q150">
        <v>9</v>
      </c>
      <c r="R150">
        <v>13</v>
      </c>
      <c r="S150">
        <v>0</v>
      </c>
      <c r="T150">
        <v>1</v>
      </c>
      <c r="U150">
        <v>4296</v>
      </c>
      <c r="V150" s="23" t="s">
        <v>229</v>
      </c>
      <c r="W150" s="19" t="s">
        <v>172</v>
      </c>
      <c r="X150" s="19" t="s">
        <v>81</v>
      </c>
      <c r="AD150" s="20">
        <f t="shared" si="0"/>
      </c>
      <c r="AE150" s="1" t="s">
        <v>229</v>
      </c>
      <c r="AF150" s="1">
        <v>1</v>
      </c>
      <c r="AG150" s="1">
        <v>0</v>
      </c>
      <c r="AH150" s="1">
        <v>0</v>
      </c>
      <c r="AI150" s="1">
        <v>0</v>
      </c>
      <c r="AJ150" s="1">
        <v>0</v>
      </c>
      <c r="AK150" s="20"/>
      <c r="AL150" s="1" t="s">
        <v>229</v>
      </c>
      <c r="AM150" s="1">
        <v>1</v>
      </c>
      <c r="AN150" s="1">
        <v>0</v>
      </c>
      <c r="AO150" s="1">
        <v>0</v>
      </c>
      <c r="AP150" s="1">
        <v>0</v>
      </c>
      <c r="AQ150" s="1">
        <v>0</v>
      </c>
      <c r="AR150" s="20">
        <f t="shared" si="5"/>
      </c>
      <c r="AS150" s="21" t="s">
        <v>229</v>
      </c>
      <c r="AT150" s="21"/>
      <c r="AU150" s="21"/>
      <c r="AV150" s="21"/>
      <c r="AW150" s="21"/>
      <c r="AX150" s="21"/>
      <c r="AY150" s="20">
        <f t="shared" si="6"/>
      </c>
      <c r="AZ150" s="21" t="s">
        <v>229</v>
      </c>
      <c r="BA150" s="21"/>
      <c r="BB150" s="21"/>
      <c r="BC150" s="21"/>
      <c r="BD150" s="21"/>
      <c r="BE150" s="21"/>
      <c r="BF150" s="22"/>
      <c r="BG150" s="1">
        <f t="shared" si="3"/>
        <v>0</v>
      </c>
      <c r="BH150" s="21">
        <v>1</v>
      </c>
      <c r="BI150" s="21">
        <v>0</v>
      </c>
      <c r="BJ150" s="22"/>
      <c r="BK150" s="16">
        <f t="shared" si="4"/>
        <v>0</v>
      </c>
    </row>
    <row r="151" spans="1:63" ht="14.25">
      <c r="A151">
        <v>20203455</v>
      </c>
      <c r="B151" t="s">
        <v>36</v>
      </c>
      <c r="C151">
        <v>21119</v>
      </c>
      <c r="D151" t="s">
        <v>37</v>
      </c>
      <c r="E151" t="s">
        <v>38</v>
      </c>
      <c r="F151" t="s">
        <v>39</v>
      </c>
      <c r="G151" t="s">
        <v>51</v>
      </c>
      <c r="I151">
        <v>75</v>
      </c>
      <c r="J151">
        <v>102</v>
      </c>
      <c r="K151">
        <v>9</v>
      </c>
      <c r="L151">
        <v>13</v>
      </c>
      <c r="M151">
        <v>0</v>
      </c>
      <c r="N151">
        <v>1</v>
      </c>
      <c r="O151">
        <v>75</v>
      </c>
      <c r="P151">
        <v>102</v>
      </c>
      <c r="Q151">
        <v>9</v>
      </c>
      <c r="R151">
        <v>13</v>
      </c>
      <c r="S151">
        <v>0</v>
      </c>
      <c r="T151">
        <v>1</v>
      </c>
      <c r="U151">
        <v>4176</v>
      </c>
      <c r="V151" t="s">
        <v>230</v>
      </c>
      <c r="W151" s="19" t="s">
        <v>145</v>
      </c>
      <c r="X151" s="19" t="s">
        <v>81</v>
      </c>
      <c r="AD151" s="20">
        <f t="shared" si="0"/>
      </c>
      <c r="AE151" s="1" t="s">
        <v>230</v>
      </c>
      <c r="AF151" s="1">
        <v>1</v>
      </c>
      <c r="AG151" s="1">
        <v>0</v>
      </c>
      <c r="AH151" s="1">
        <v>0</v>
      </c>
      <c r="AI151" s="1">
        <v>0</v>
      </c>
      <c r="AJ151" s="1">
        <v>0</v>
      </c>
      <c r="AK151" s="20"/>
      <c r="AL151" s="1" t="s">
        <v>230</v>
      </c>
      <c r="AM151" s="1">
        <v>1</v>
      </c>
      <c r="AN151" s="1">
        <v>0</v>
      </c>
      <c r="AO151" s="1">
        <v>0</v>
      </c>
      <c r="AP151" s="1">
        <v>0</v>
      </c>
      <c r="AQ151" s="1">
        <v>0</v>
      </c>
      <c r="AR151" s="20"/>
      <c r="AS151" s="21"/>
      <c r="AT151" s="21"/>
      <c r="AU151" s="21"/>
      <c r="AV151" s="21"/>
      <c r="AW151" s="21"/>
      <c r="AX151" s="21"/>
      <c r="AY151" s="20"/>
      <c r="AZ151" s="21"/>
      <c r="BA151" s="21"/>
      <c r="BB151" s="21"/>
      <c r="BC151" s="21"/>
      <c r="BD151" s="21"/>
      <c r="BE151" s="21"/>
      <c r="BF151" s="22"/>
      <c r="BG151" s="1">
        <f t="shared" si="3"/>
        <v>0</v>
      </c>
      <c r="BH151" s="21">
        <v>1</v>
      </c>
      <c r="BI151" s="21">
        <v>0</v>
      </c>
      <c r="BJ151" s="22"/>
      <c r="BK151" s="16">
        <f t="shared" si="4"/>
        <v>0</v>
      </c>
    </row>
    <row r="152" spans="1:63" ht="14.25">
      <c r="A152">
        <v>20203455</v>
      </c>
      <c r="B152" t="s">
        <v>36</v>
      </c>
      <c r="C152">
        <v>21119</v>
      </c>
      <c r="D152" t="s">
        <v>37</v>
      </c>
      <c r="E152" t="s">
        <v>38</v>
      </c>
      <c r="F152" t="s">
        <v>39</v>
      </c>
      <c r="G152" t="s">
        <v>51</v>
      </c>
      <c r="I152">
        <v>75</v>
      </c>
      <c r="J152">
        <v>102</v>
      </c>
      <c r="K152">
        <v>9</v>
      </c>
      <c r="L152">
        <v>13</v>
      </c>
      <c r="M152">
        <v>0</v>
      </c>
      <c r="N152">
        <v>1</v>
      </c>
      <c r="O152">
        <v>75</v>
      </c>
      <c r="P152">
        <v>102</v>
      </c>
      <c r="Q152">
        <v>9</v>
      </c>
      <c r="R152">
        <v>13</v>
      </c>
      <c r="S152">
        <v>0</v>
      </c>
      <c r="T152">
        <v>1</v>
      </c>
      <c r="U152">
        <v>3910</v>
      </c>
      <c r="V152" t="s">
        <v>231</v>
      </c>
      <c r="W152" s="19" t="s">
        <v>172</v>
      </c>
      <c r="X152" s="19" t="s">
        <v>81</v>
      </c>
      <c r="Y152" s="1">
        <v>0</v>
      </c>
      <c r="Z152" s="1">
        <v>1</v>
      </c>
      <c r="AA152" s="1">
        <v>0</v>
      </c>
      <c r="AB152" s="1">
        <v>0</v>
      </c>
      <c r="AC152" s="1">
        <v>0</v>
      </c>
      <c r="AD152" s="20">
        <f t="shared" si="0"/>
      </c>
      <c r="AE152" s="1" t="s">
        <v>231</v>
      </c>
      <c r="AF152" s="1">
        <v>1</v>
      </c>
      <c r="AG152" s="1">
        <v>0</v>
      </c>
      <c r="AH152" s="1">
        <v>0</v>
      </c>
      <c r="AI152" s="1">
        <v>0</v>
      </c>
      <c r="AJ152" s="1">
        <v>0</v>
      </c>
      <c r="AK152" s="20"/>
      <c r="AL152" s="1" t="s">
        <v>231</v>
      </c>
      <c r="AM152" s="1">
        <v>1</v>
      </c>
      <c r="AN152" s="1">
        <v>0</v>
      </c>
      <c r="AO152" s="1">
        <v>0</v>
      </c>
      <c r="AP152" s="1">
        <v>0</v>
      </c>
      <c r="AQ152" s="1">
        <v>0</v>
      </c>
      <c r="AR152" s="20">
        <f aca="true" t="shared" si="7" ref="AR152:AR176">IF(AS152=AE152,"","x")</f>
      </c>
      <c r="AS152" s="21" t="s">
        <v>231</v>
      </c>
      <c r="AT152" s="21">
        <v>0</v>
      </c>
      <c r="AU152" s="21">
        <v>1</v>
      </c>
      <c r="AV152" s="21">
        <v>0</v>
      </c>
      <c r="AW152" s="21">
        <v>0</v>
      </c>
      <c r="AX152" s="21">
        <v>0</v>
      </c>
      <c r="AY152" s="20">
        <f aca="true" t="shared" si="8" ref="AY152:AY176">IF(AZ152=AS152,"","x")</f>
      </c>
      <c r="AZ152" s="21" t="s">
        <v>231</v>
      </c>
      <c r="BA152" s="21">
        <v>0</v>
      </c>
      <c r="BB152" s="21">
        <v>1</v>
      </c>
      <c r="BC152" s="21">
        <v>0</v>
      </c>
      <c r="BD152" s="21">
        <v>0</v>
      </c>
      <c r="BE152" s="21">
        <v>0</v>
      </c>
      <c r="BF152" s="22"/>
      <c r="BG152" s="1">
        <f t="shared" si="3"/>
        <v>0</v>
      </c>
      <c r="BH152" s="21">
        <v>1</v>
      </c>
      <c r="BI152" s="21">
        <v>0</v>
      </c>
      <c r="BJ152" s="22"/>
      <c r="BK152" s="16">
        <f t="shared" si="4"/>
        <v>0</v>
      </c>
    </row>
    <row r="153" spans="1:63" ht="14.25">
      <c r="A153">
        <v>20203455</v>
      </c>
      <c r="B153" t="s">
        <v>36</v>
      </c>
      <c r="C153">
        <v>21119</v>
      </c>
      <c r="D153" t="s">
        <v>37</v>
      </c>
      <c r="E153" t="s">
        <v>38</v>
      </c>
      <c r="F153" t="s">
        <v>39</v>
      </c>
      <c r="G153" t="s">
        <v>51</v>
      </c>
      <c r="I153">
        <v>75</v>
      </c>
      <c r="J153">
        <v>102</v>
      </c>
      <c r="K153">
        <v>9</v>
      </c>
      <c r="L153">
        <v>13</v>
      </c>
      <c r="M153">
        <v>0</v>
      </c>
      <c r="N153">
        <v>1</v>
      </c>
      <c r="O153">
        <v>75</v>
      </c>
      <c r="P153">
        <v>102</v>
      </c>
      <c r="Q153">
        <v>9</v>
      </c>
      <c r="R153">
        <v>13</v>
      </c>
      <c r="S153">
        <v>0</v>
      </c>
      <c r="T153">
        <v>1</v>
      </c>
      <c r="U153">
        <v>4177</v>
      </c>
      <c r="V153" t="s">
        <v>232</v>
      </c>
      <c r="W153" s="19" t="s">
        <v>110</v>
      </c>
      <c r="X153" s="19" t="s">
        <v>85</v>
      </c>
      <c r="Y153" s="1">
        <v>0</v>
      </c>
      <c r="Z153" s="1">
        <v>1</v>
      </c>
      <c r="AA153" s="1">
        <v>0</v>
      </c>
      <c r="AB153" s="1">
        <v>0</v>
      </c>
      <c r="AC153" s="1">
        <v>0</v>
      </c>
      <c r="AD153" s="20">
        <f t="shared" si="0"/>
      </c>
      <c r="AE153" s="1" t="s">
        <v>232</v>
      </c>
      <c r="AF153" s="1">
        <v>0</v>
      </c>
      <c r="AG153" s="1">
        <v>0</v>
      </c>
      <c r="AH153" s="1">
        <v>0</v>
      </c>
      <c r="AI153" s="1">
        <v>1</v>
      </c>
      <c r="AJ153" s="1">
        <v>0</v>
      </c>
      <c r="AK153" s="20"/>
      <c r="AL153" s="1" t="s">
        <v>232</v>
      </c>
      <c r="AM153" s="1">
        <v>0</v>
      </c>
      <c r="AN153" s="1">
        <v>0</v>
      </c>
      <c r="AO153" s="1">
        <v>0</v>
      </c>
      <c r="AP153" s="1">
        <v>1</v>
      </c>
      <c r="AQ153" s="1">
        <v>0</v>
      </c>
      <c r="AR153" s="20">
        <f t="shared" si="7"/>
      </c>
      <c r="AS153" s="21" t="s">
        <v>232</v>
      </c>
      <c r="AT153" s="21">
        <v>0</v>
      </c>
      <c r="AU153" s="21">
        <v>1</v>
      </c>
      <c r="AV153" s="21">
        <v>0</v>
      </c>
      <c r="AW153" s="21">
        <v>0</v>
      </c>
      <c r="AX153" s="21">
        <v>0</v>
      </c>
      <c r="AY153" s="20">
        <f t="shared" si="8"/>
      </c>
      <c r="AZ153" s="21" t="s">
        <v>232</v>
      </c>
      <c r="BA153" s="21">
        <v>0</v>
      </c>
      <c r="BB153" s="21">
        <v>1</v>
      </c>
      <c r="BC153" s="21">
        <v>0</v>
      </c>
      <c r="BD153" s="21">
        <v>0</v>
      </c>
      <c r="BE153" s="21">
        <v>0</v>
      </c>
      <c r="BF153" s="22"/>
      <c r="BG153" s="1">
        <f t="shared" si="3"/>
        <v>0</v>
      </c>
      <c r="BH153" s="21">
        <v>0</v>
      </c>
      <c r="BI153" s="21">
        <v>1</v>
      </c>
      <c r="BJ153" s="22"/>
      <c r="BK153" s="16">
        <f t="shared" si="4"/>
        <v>0</v>
      </c>
    </row>
    <row r="154" spans="1:63" ht="14.25">
      <c r="A154">
        <v>20203455</v>
      </c>
      <c r="B154" t="s">
        <v>36</v>
      </c>
      <c r="C154">
        <v>21119</v>
      </c>
      <c r="D154" t="s">
        <v>37</v>
      </c>
      <c r="E154" t="s">
        <v>38</v>
      </c>
      <c r="F154" t="s">
        <v>39</v>
      </c>
      <c r="G154" t="s">
        <v>51</v>
      </c>
      <c r="I154">
        <v>75</v>
      </c>
      <c r="J154">
        <v>102</v>
      </c>
      <c r="K154">
        <v>9</v>
      </c>
      <c r="L154">
        <v>13</v>
      </c>
      <c r="M154">
        <v>0</v>
      </c>
      <c r="N154">
        <v>1</v>
      </c>
      <c r="O154">
        <v>75</v>
      </c>
      <c r="P154">
        <v>102</v>
      </c>
      <c r="Q154">
        <v>9</v>
      </c>
      <c r="R154">
        <v>13</v>
      </c>
      <c r="S154">
        <v>0</v>
      </c>
      <c r="T154">
        <v>1</v>
      </c>
      <c r="U154">
        <v>3912</v>
      </c>
      <c r="V154" s="23" t="s">
        <v>233</v>
      </c>
      <c r="W154" s="19" t="s">
        <v>72</v>
      </c>
      <c r="X154" s="19" t="s">
        <v>85</v>
      </c>
      <c r="AD154" s="20">
        <f t="shared" si="0"/>
      </c>
      <c r="AE154" s="1" t="s">
        <v>233</v>
      </c>
      <c r="AF154" s="1">
        <v>1</v>
      </c>
      <c r="AG154" s="1">
        <v>0</v>
      </c>
      <c r="AH154" s="1">
        <v>0</v>
      </c>
      <c r="AI154" s="1">
        <v>0</v>
      </c>
      <c r="AJ154" s="1">
        <v>0</v>
      </c>
      <c r="AK154" s="20"/>
      <c r="AL154" s="1" t="s">
        <v>233</v>
      </c>
      <c r="AM154" s="1">
        <v>1</v>
      </c>
      <c r="AN154" s="1">
        <v>0</v>
      </c>
      <c r="AO154" s="1">
        <v>0</v>
      </c>
      <c r="AP154" s="1">
        <v>0</v>
      </c>
      <c r="AQ154" s="1">
        <v>0</v>
      </c>
      <c r="AR154" s="20">
        <f t="shared" si="7"/>
      </c>
      <c r="AS154" s="21" t="s">
        <v>233</v>
      </c>
      <c r="AT154" s="21">
        <v>0</v>
      </c>
      <c r="AU154" s="21">
        <v>1</v>
      </c>
      <c r="AV154" s="21">
        <v>0</v>
      </c>
      <c r="AW154" s="21">
        <v>0</v>
      </c>
      <c r="AX154" s="21">
        <v>0</v>
      </c>
      <c r="AY154" s="20">
        <f t="shared" si="8"/>
      </c>
      <c r="AZ154" s="21" t="s">
        <v>233</v>
      </c>
      <c r="BA154" s="21">
        <v>0</v>
      </c>
      <c r="BB154" s="21">
        <v>1</v>
      </c>
      <c r="BC154" s="21">
        <v>0</v>
      </c>
      <c r="BD154" s="21">
        <v>0</v>
      </c>
      <c r="BE154" s="21">
        <v>0</v>
      </c>
      <c r="BF154" s="22"/>
      <c r="BG154" s="1">
        <f t="shared" si="3"/>
        <v>0</v>
      </c>
      <c r="BH154" s="21">
        <v>1</v>
      </c>
      <c r="BI154" s="21">
        <v>0</v>
      </c>
      <c r="BJ154" s="22"/>
      <c r="BK154" s="16">
        <f t="shared" si="4"/>
        <v>0</v>
      </c>
    </row>
    <row r="155" spans="1:63" ht="14.25">
      <c r="A155">
        <v>20203455</v>
      </c>
      <c r="B155" t="s">
        <v>36</v>
      </c>
      <c r="C155">
        <v>21119</v>
      </c>
      <c r="D155" t="s">
        <v>37</v>
      </c>
      <c r="E155" t="s">
        <v>38</v>
      </c>
      <c r="F155" t="s">
        <v>39</v>
      </c>
      <c r="G155" t="s">
        <v>94</v>
      </c>
      <c r="I155">
        <v>75</v>
      </c>
      <c r="J155">
        <v>102</v>
      </c>
      <c r="K155">
        <v>9</v>
      </c>
      <c r="L155">
        <v>13</v>
      </c>
      <c r="M155">
        <v>0</v>
      </c>
      <c r="N155">
        <v>1</v>
      </c>
      <c r="O155">
        <v>75</v>
      </c>
      <c r="P155">
        <v>102</v>
      </c>
      <c r="Q155">
        <v>9</v>
      </c>
      <c r="R155">
        <v>13</v>
      </c>
      <c r="S155">
        <v>0</v>
      </c>
      <c r="T155">
        <v>1</v>
      </c>
      <c r="U155">
        <v>4224</v>
      </c>
      <c r="V155" t="s">
        <v>234</v>
      </c>
      <c r="W155" s="19" t="s">
        <v>110</v>
      </c>
      <c r="X155" s="19" t="s">
        <v>85</v>
      </c>
      <c r="Y155" s="1">
        <v>0</v>
      </c>
      <c r="Z155" s="1">
        <v>1</v>
      </c>
      <c r="AA155" s="1">
        <v>0</v>
      </c>
      <c r="AB155" s="1">
        <v>0</v>
      </c>
      <c r="AC155" s="1">
        <v>0</v>
      </c>
      <c r="AD155" s="20">
        <f t="shared" si="0"/>
      </c>
      <c r="AE155" s="1" t="s">
        <v>234</v>
      </c>
      <c r="AF155" s="1">
        <v>1</v>
      </c>
      <c r="AG155" s="1">
        <v>0</v>
      </c>
      <c r="AH155" s="1">
        <v>0</v>
      </c>
      <c r="AI155" s="1">
        <v>0</v>
      </c>
      <c r="AJ155" s="1">
        <v>0</v>
      </c>
      <c r="AK155" s="20"/>
      <c r="AL155" s="1" t="s">
        <v>234</v>
      </c>
      <c r="AM155" s="1">
        <v>1</v>
      </c>
      <c r="AN155" s="1">
        <v>0</v>
      </c>
      <c r="AO155" s="1">
        <v>0</v>
      </c>
      <c r="AP155" s="1">
        <v>0</v>
      </c>
      <c r="AQ155" s="1">
        <v>0</v>
      </c>
      <c r="AR155" s="20">
        <f t="shared" si="7"/>
      </c>
      <c r="AS155" s="21" t="s">
        <v>234</v>
      </c>
      <c r="AT155" s="21">
        <v>0</v>
      </c>
      <c r="AU155" s="21">
        <v>1</v>
      </c>
      <c r="AV155" s="21">
        <v>0</v>
      </c>
      <c r="AW155" s="21">
        <v>0</v>
      </c>
      <c r="AX155" s="21">
        <v>0</v>
      </c>
      <c r="AY155" s="20">
        <f t="shared" si="8"/>
      </c>
      <c r="AZ155" s="21" t="s">
        <v>234</v>
      </c>
      <c r="BA155" s="21">
        <v>0</v>
      </c>
      <c r="BB155" s="21">
        <v>1</v>
      </c>
      <c r="BC155" s="21">
        <v>0</v>
      </c>
      <c r="BD155" s="21">
        <v>0</v>
      </c>
      <c r="BE155" s="21">
        <v>0</v>
      </c>
      <c r="BF155" s="22"/>
      <c r="BG155" s="1">
        <f t="shared" si="3"/>
        <v>0</v>
      </c>
      <c r="BH155" s="21">
        <v>1</v>
      </c>
      <c r="BI155" s="21">
        <v>0</v>
      </c>
      <c r="BJ155" s="22"/>
      <c r="BK155" s="16">
        <f t="shared" si="4"/>
        <v>0</v>
      </c>
    </row>
    <row r="156" spans="1:63" ht="14.25">
      <c r="A156">
        <v>20203455</v>
      </c>
      <c r="B156" t="s">
        <v>36</v>
      </c>
      <c r="C156">
        <v>21119</v>
      </c>
      <c r="D156" t="s">
        <v>37</v>
      </c>
      <c r="E156" t="s">
        <v>38</v>
      </c>
      <c r="F156" t="s">
        <v>39</v>
      </c>
      <c r="G156" t="s">
        <v>51</v>
      </c>
      <c r="I156">
        <v>75</v>
      </c>
      <c r="J156">
        <v>102</v>
      </c>
      <c r="K156">
        <v>9</v>
      </c>
      <c r="L156">
        <v>13</v>
      </c>
      <c r="M156">
        <v>0</v>
      </c>
      <c r="N156">
        <v>1</v>
      </c>
      <c r="O156">
        <v>75</v>
      </c>
      <c r="P156">
        <v>102</v>
      </c>
      <c r="Q156">
        <v>9</v>
      </c>
      <c r="R156">
        <v>13</v>
      </c>
      <c r="S156">
        <v>0</v>
      </c>
      <c r="T156">
        <v>1</v>
      </c>
      <c r="U156">
        <v>4194</v>
      </c>
      <c r="V156" t="s">
        <v>235</v>
      </c>
      <c r="W156" s="19" t="s">
        <v>172</v>
      </c>
      <c r="X156" s="19" t="s">
        <v>85</v>
      </c>
      <c r="Y156" s="1">
        <v>0</v>
      </c>
      <c r="Z156" s="1">
        <v>1</v>
      </c>
      <c r="AA156" s="1">
        <v>0</v>
      </c>
      <c r="AB156" s="1">
        <v>0</v>
      </c>
      <c r="AC156" s="1">
        <v>0</v>
      </c>
      <c r="AD156" s="20">
        <f t="shared" si="0"/>
      </c>
      <c r="AE156" s="1" t="s">
        <v>235</v>
      </c>
      <c r="AF156" s="1">
        <v>1</v>
      </c>
      <c r="AG156" s="1">
        <v>0</v>
      </c>
      <c r="AH156" s="1">
        <v>0</v>
      </c>
      <c r="AI156" s="1">
        <v>0</v>
      </c>
      <c r="AJ156" s="1">
        <v>0</v>
      </c>
      <c r="AK156" s="20"/>
      <c r="AL156" s="1" t="s">
        <v>235</v>
      </c>
      <c r="AM156" s="1">
        <v>1</v>
      </c>
      <c r="AN156" s="1">
        <v>0</v>
      </c>
      <c r="AO156" s="1">
        <v>0</v>
      </c>
      <c r="AP156" s="1">
        <v>0</v>
      </c>
      <c r="AQ156" s="1">
        <v>0</v>
      </c>
      <c r="AR156" s="20">
        <f t="shared" si="7"/>
      </c>
      <c r="AS156" s="21" t="s">
        <v>235</v>
      </c>
      <c r="AT156" s="21">
        <v>0</v>
      </c>
      <c r="AU156" s="21">
        <v>1</v>
      </c>
      <c r="AV156" s="21">
        <v>0</v>
      </c>
      <c r="AW156" s="21">
        <v>0</v>
      </c>
      <c r="AX156" s="21">
        <v>0</v>
      </c>
      <c r="AY156" s="20">
        <f t="shared" si="8"/>
      </c>
      <c r="AZ156" s="21" t="s">
        <v>235</v>
      </c>
      <c r="BA156" s="21">
        <v>0</v>
      </c>
      <c r="BB156" s="21">
        <v>1</v>
      </c>
      <c r="BC156" s="21">
        <v>0</v>
      </c>
      <c r="BD156" s="21">
        <v>0</v>
      </c>
      <c r="BE156" s="21">
        <v>0</v>
      </c>
      <c r="BF156" s="22"/>
      <c r="BG156" s="1">
        <f t="shared" si="3"/>
        <v>0</v>
      </c>
      <c r="BH156" s="21">
        <v>1</v>
      </c>
      <c r="BI156" s="21">
        <v>0</v>
      </c>
      <c r="BJ156" s="22"/>
      <c r="BK156" s="16">
        <f t="shared" si="4"/>
        <v>0</v>
      </c>
    </row>
    <row r="157" spans="1:63" ht="14.25">
      <c r="A157">
        <v>20203455</v>
      </c>
      <c r="B157" t="s">
        <v>36</v>
      </c>
      <c r="C157">
        <v>21119</v>
      </c>
      <c r="D157" t="s">
        <v>37</v>
      </c>
      <c r="E157" t="s">
        <v>38</v>
      </c>
      <c r="F157" t="s">
        <v>39</v>
      </c>
      <c r="G157" t="s">
        <v>40</v>
      </c>
      <c r="I157">
        <v>75</v>
      </c>
      <c r="J157">
        <v>102</v>
      </c>
      <c r="K157">
        <v>9</v>
      </c>
      <c r="L157">
        <v>13</v>
      </c>
      <c r="M157">
        <v>0</v>
      </c>
      <c r="N157">
        <v>1</v>
      </c>
      <c r="O157">
        <v>75</v>
      </c>
      <c r="P157">
        <v>102</v>
      </c>
      <c r="Q157">
        <v>9</v>
      </c>
      <c r="R157">
        <v>13</v>
      </c>
      <c r="S157">
        <v>0</v>
      </c>
      <c r="T157">
        <v>1</v>
      </c>
      <c r="U157">
        <v>4298</v>
      </c>
      <c r="V157" t="s">
        <v>236</v>
      </c>
      <c r="W157" s="19" t="s">
        <v>110</v>
      </c>
      <c r="X157" s="19" t="s">
        <v>87</v>
      </c>
      <c r="Y157" s="1">
        <v>0</v>
      </c>
      <c r="Z157" s="1">
        <v>1</v>
      </c>
      <c r="AA157" s="1">
        <v>0</v>
      </c>
      <c r="AB157" s="1">
        <v>0</v>
      </c>
      <c r="AC157" s="1">
        <v>0</v>
      </c>
      <c r="AD157" s="20">
        <f t="shared" si="0"/>
      </c>
      <c r="AE157" s="1" t="s">
        <v>236</v>
      </c>
      <c r="AF157" s="1">
        <v>1</v>
      </c>
      <c r="AG157" s="1">
        <v>0</v>
      </c>
      <c r="AH157" s="1">
        <v>0</v>
      </c>
      <c r="AI157" s="1">
        <v>0</v>
      </c>
      <c r="AJ157" s="1">
        <v>0</v>
      </c>
      <c r="AK157" s="20"/>
      <c r="AL157" s="1" t="s">
        <v>236</v>
      </c>
      <c r="AM157" s="1">
        <v>1</v>
      </c>
      <c r="AN157" s="1">
        <v>0</v>
      </c>
      <c r="AO157" s="1">
        <v>0</v>
      </c>
      <c r="AP157" s="1">
        <v>0</v>
      </c>
      <c r="AQ157" s="1">
        <v>0</v>
      </c>
      <c r="AR157" s="20">
        <f t="shared" si="7"/>
      </c>
      <c r="AS157" s="21" t="s">
        <v>236</v>
      </c>
      <c r="AT157" s="21">
        <v>0</v>
      </c>
      <c r="AU157" s="21">
        <v>1</v>
      </c>
      <c r="AV157" s="21">
        <v>0</v>
      </c>
      <c r="AW157" s="21">
        <v>0</v>
      </c>
      <c r="AX157" s="21">
        <v>0</v>
      </c>
      <c r="AY157" s="20">
        <f t="shared" si="8"/>
      </c>
      <c r="AZ157" s="21" t="s">
        <v>236</v>
      </c>
      <c r="BA157" s="21">
        <v>0</v>
      </c>
      <c r="BB157" s="21">
        <v>0</v>
      </c>
      <c r="BC157" s="21">
        <v>0</v>
      </c>
      <c r="BD157" s="21">
        <v>1</v>
      </c>
      <c r="BE157" s="21">
        <v>0</v>
      </c>
      <c r="BF157" s="22"/>
      <c r="BG157" s="1">
        <f t="shared" si="3"/>
        <v>0</v>
      </c>
      <c r="BH157" s="21">
        <v>1</v>
      </c>
      <c r="BI157" s="21">
        <v>0</v>
      </c>
      <c r="BJ157" s="22"/>
      <c r="BK157" s="16">
        <f t="shared" si="4"/>
        <v>0</v>
      </c>
    </row>
    <row r="158" spans="1:63" ht="14.25">
      <c r="A158">
        <v>20203455</v>
      </c>
      <c r="B158" t="s">
        <v>36</v>
      </c>
      <c r="C158">
        <v>21119</v>
      </c>
      <c r="D158" t="s">
        <v>37</v>
      </c>
      <c r="E158" t="s">
        <v>38</v>
      </c>
      <c r="F158" t="s">
        <v>39</v>
      </c>
      <c r="G158" t="s">
        <v>40</v>
      </c>
      <c r="I158">
        <v>75</v>
      </c>
      <c r="J158">
        <v>102</v>
      </c>
      <c r="K158">
        <v>9</v>
      </c>
      <c r="L158">
        <v>13</v>
      </c>
      <c r="M158">
        <v>0</v>
      </c>
      <c r="N158">
        <v>1</v>
      </c>
      <c r="O158">
        <v>75</v>
      </c>
      <c r="P158">
        <v>102</v>
      </c>
      <c r="Q158">
        <v>9</v>
      </c>
      <c r="R158">
        <v>13</v>
      </c>
      <c r="S158">
        <v>0</v>
      </c>
      <c r="T158">
        <v>1</v>
      </c>
      <c r="U158">
        <v>4057</v>
      </c>
      <c r="V158" t="s">
        <v>237</v>
      </c>
      <c r="W158" s="19" t="s">
        <v>145</v>
      </c>
      <c r="X158" s="19" t="s">
        <v>89</v>
      </c>
      <c r="Y158" s="1">
        <v>0</v>
      </c>
      <c r="Z158" s="1">
        <v>1</v>
      </c>
      <c r="AA158" s="1">
        <v>0</v>
      </c>
      <c r="AB158" s="1">
        <v>0</v>
      </c>
      <c r="AC158" s="1">
        <v>0</v>
      </c>
      <c r="AD158" s="20">
        <f t="shared" si="0"/>
      </c>
      <c r="AE158" s="1" t="s">
        <v>237</v>
      </c>
      <c r="AF158" s="1">
        <v>1</v>
      </c>
      <c r="AG158" s="1">
        <v>0</v>
      </c>
      <c r="AH158" s="1">
        <v>0</v>
      </c>
      <c r="AI158" s="1">
        <v>0</v>
      </c>
      <c r="AJ158" s="1">
        <v>0</v>
      </c>
      <c r="AK158" s="20"/>
      <c r="AL158" s="1" t="s">
        <v>237</v>
      </c>
      <c r="AM158" s="1">
        <v>1</v>
      </c>
      <c r="AN158" s="1">
        <v>0</v>
      </c>
      <c r="AO158" s="1">
        <v>0</v>
      </c>
      <c r="AP158" s="1">
        <v>0</v>
      </c>
      <c r="AQ158" s="1">
        <v>0</v>
      </c>
      <c r="AR158" s="20">
        <f t="shared" si="7"/>
      </c>
      <c r="AS158" s="21" t="s">
        <v>237</v>
      </c>
      <c r="AT158" s="21">
        <v>0</v>
      </c>
      <c r="AU158" s="21">
        <v>0</v>
      </c>
      <c r="AV158" s="21">
        <v>0</v>
      </c>
      <c r="AW158" s="21">
        <v>1</v>
      </c>
      <c r="AX158" s="21">
        <v>0</v>
      </c>
      <c r="AY158" s="20">
        <f t="shared" si="8"/>
      </c>
      <c r="AZ158" s="21" t="s">
        <v>237</v>
      </c>
      <c r="BA158" s="21">
        <v>0</v>
      </c>
      <c r="BB158" s="21">
        <v>1</v>
      </c>
      <c r="BC158" s="21">
        <v>0</v>
      </c>
      <c r="BD158" s="21">
        <v>0</v>
      </c>
      <c r="BE158" s="21">
        <v>0</v>
      </c>
      <c r="BF158" s="22"/>
      <c r="BG158" s="1">
        <f t="shared" si="3"/>
        <v>0</v>
      </c>
      <c r="BH158" s="21">
        <v>0</v>
      </c>
      <c r="BI158" s="21">
        <v>1</v>
      </c>
      <c r="BJ158" s="22"/>
      <c r="BK158" s="16">
        <f t="shared" si="4"/>
        <v>0</v>
      </c>
    </row>
    <row r="159" spans="1:63" ht="14.25">
      <c r="A159">
        <v>20203455</v>
      </c>
      <c r="B159" t="s">
        <v>36</v>
      </c>
      <c r="C159">
        <v>21119</v>
      </c>
      <c r="D159" t="s">
        <v>37</v>
      </c>
      <c r="E159" t="s">
        <v>38</v>
      </c>
      <c r="F159" t="s">
        <v>39</v>
      </c>
      <c r="G159" t="s">
        <v>40</v>
      </c>
      <c r="I159">
        <v>75</v>
      </c>
      <c r="J159">
        <v>102</v>
      </c>
      <c r="K159">
        <v>9</v>
      </c>
      <c r="L159">
        <v>13</v>
      </c>
      <c r="M159">
        <v>0</v>
      </c>
      <c r="N159">
        <v>1</v>
      </c>
      <c r="O159">
        <v>75</v>
      </c>
      <c r="P159">
        <v>102</v>
      </c>
      <c r="Q159">
        <v>9</v>
      </c>
      <c r="R159">
        <v>13</v>
      </c>
      <c r="S159">
        <v>0</v>
      </c>
      <c r="T159">
        <v>1</v>
      </c>
      <c r="U159">
        <v>4299</v>
      </c>
      <c r="V159" t="s">
        <v>238</v>
      </c>
      <c r="W159" s="19" t="s">
        <v>145</v>
      </c>
      <c r="X159" s="19" t="s">
        <v>89</v>
      </c>
      <c r="Y159" s="1">
        <v>0</v>
      </c>
      <c r="Z159" s="1">
        <v>1</v>
      </c>
      <c r="AA159" s="1">
        <v>0</v>
      </c>
      <c r="AB159" s="1">
        <v>0</v>
      </c>
      <c r="AC159" s="1">
        <v>0</v>
      </c>
      <c r="AD159" s="20">
        <f t="shared" si="0"/>
      </c>
      <c r="AE159" s="1" t="s">
        <v>238</v>
      </c>
      <c r="AF159" s="1">
        <v>1</v>
      </c>
      <c r="AG159" s="1">
        <v>0</v>
      </c>
      <c r="AH159" s="1">
        <v>0</v>
      </c>
      <c r="AI159" s="1">
        <v>0</v>
      </c>
      <c r="AJ159" s="1">
        <v>0</v>
      </c>
      <c r="AK159" s="20"/>
      <c r="AL159" s="1" t="s">
        <v>238</v>
      </c>
      <c r="AM159" s="1">
        <v>1</v>
      </c>
      <c r="AN159" s="1">
        <v>0</v>
      </c>
      <c r="AO159" s="1">
        <v>0</v>
      </c>
      <c r="AP159" s="1">
        <v>0</v>
      </c>
      <c r="AQ159" s="1">
        <v>0</v>
      </c>
      <c r="AR159" s="20">
        <f t="shared" si="7"/>
      </c>
      <c r="AS159" s="21" t="s">
        <v>238</v>
      </c>
      <c r="AT159" s="21">
        <v>0</v>
      </c>
      <c r="AU159" s="21">
        <v>0</v>
      </c>
      <c r="AV159" s="21">
        <v>0</v>
      </c>
      <c r="AW159" s="21">
        <v>1</v>
      </c>
      <c r="AX159" s="21">
        <v>0</v>
      </c>
      <c r="AY159" s="20">
        <f t="shared" si="8"/>
      </c>
      <c r="AZ159" s="21" t="s">
        <v>238</v>
      </c>
      <c r="BA159" s="21">
        <v>0</v>
      </c>
      <c r="BB159" s="21">
        <v>1</v>
      </c>
      <c r="BC159" s="21">
        <v>0</v>
      </c>
      <c r="BD159" s="21">
        <v>0</v>
      </c>
      <c r="BE159" s="21">
        <v>0</v>
      </c>
      <c r="BF159" s="22"/>
      <c r="BG159" s="1">
        <f t="shared" si="3"/>
        <v>0</v>
      </c>
      <c r="BH159" s="21">
        <v>0</v>
      </c>
      <c r="BI159" s="21">
        <v>1</v>
      </c>
      <c r="BJ159" s="22"/>
      <c r="BK159" s="16">
        <f t="shared" si="4"/>
        <v>0</v>
      </c>
    </row>
    <row r="160" spans="1:63" ht="14.25">
      <c r="A160">
        <v>20203455</v>
      </c>
      <c r="B160" t="s">
        <v>36</v>
      </c>
      <c r="C160">
        <v>21119</v>
      </c>
      <c r="D160" t="s">
        <v>37</v>
      </c>
      <c r="E160" t="s">
        <v>38</v>
      </c>
      <c r="F160" t="s">
        <v>39</v>
      </c>
      <c r="G160" t="s">
        <v>94</v>
      </c>
      <c r="I160">
        <v>75</v>
      </c>
      <c r="J160">
        <v>102</v>
      </c>
      <c r="K160">
        <v>9</v>
      </c>
      <c r="L160">
        <v>13</v>
      </c>
      <c r="M160">
        <v>0</v>
      </c>
      <c r="N160">
        <v>1</v>
      </c>
      <c r="O160">
        <v>75</v>
      </c>
      <c r="P160">
        <v>102</v>
      </c>
      <c r="Q160">
        <v>9</v>
      </c>
      <c r="R160">
        <v>13</v>
      </c>
      <c r="S160">
        <v>0</v>
      </c>
      <c r="T160">
        <v>1</v>
      </c>
      <c r="U160">
        <v>4300</v>
      </c>
      <c r="V160" t="s">
        <v>239</v>
      </c>
      <c r="W160" s="19" t="s">
        <v>72</v>
      </c>
      <c r="X160" s="19" t="s">
        <v>89</v>
      </c>
      <c r="Y160" s="1">
        <v>0</v>
      </c>
      <c r="Z160" s="1">
        <v>1</v>
      </c>
      <c r="AA160" s="1">
        <v>0</v>
      </c>
      <c r="AB160" s="1">
        <v>0</v>
      </c>
      <c r="AC160" s="1">
        <v>0</v>
      </c>
      <c r="AD160" s="20">
        <f t="shared" si="0"/>
      </c>
      <c r="AE160" s="1" t="s">
        <v>239</v>
      </c>
      <c r="AF160" s="1">
        <v>0</v>
      </c>
      <c r="AG160" s="1">
        <v>0</v>
      </c>
      <c r="AH160" s="1">
        <v>0</v>
      </c>
      <c r="AI160" s="1">
        <v>1</v>
      </c>
      <c r="AJ160" s="1">
        <v>0</v>
      </c>
      <c r="AK160" s="20"/>
      <c r="AL160" s="1" t="s">
        <v>239</v>
      </c>
      <c r="AM160" s="1">
        <v>0</v>
      </c>
      <c r="AN160" s="1">
        <v>0</v>
      </c>
      <c r="AO160" s="1">
        <v>0</v>
      </c>
      <c r="AP160" s="1">
        <v>1</v>
      </c>
      <c r="AQ160" s="1">
        <v>0</v>
      </c>
      <c r="AR160" s="20">
        <f t="shared" si="7"/>
      </c>
      <c r="AS160" s="21" t="s">
        <v>239</v>
      </c>
      <c r="AT160" s="21">
        <v>0</v>
      </c>
      <c r="AU160" s="21">
        <v>1</v>
      </c>
      <c r="AV160" s="21">
        <v>0</v>
      </c>
      <c r="AW160" s="21">
        <v>0</v>
      </c>
      <c r="AX160" s="21">
        <v>0</v>
      </c>
      <c r="AY160" s="20">
        <f t="shared" si="8"/>
      </c>
      <c r="AZ160" s="21" t="s">
        <v>239</v>
      </c>
      <c r="BA160" s="21">
        <v>0</v>
      </c>
      <c r="BB160" s="21">
        <v>1</v>
      </c>
      <c r="BC160" s="21">
        <v>0</v>
      </c>
      <c r="BD160" s="21">
        <v>0</v>
      </c>
      <c r="BE160" s="21">
        <v>0</v>
      </c>
      <c r="BF160" s="22"/>
      <c r="BG160" s="1">
        <f t="shared" si="3"/>
        <v>0</v>
      </c>
      <c r="BH160" s="21">
        <v>1</v>
      </c>
      <c r="BI160" s="21">
        <v>0</v>
      </c>
      <c r="BJ160" s="22"/>
      <c r="BK160" s="16">
        <f t="shared" si="4"/>
        <v>0</v>
      </c>
    </row>
    <row r="161" spans="1:63" ht="14.25">
      <c r="A161">
        <v>20203455</v>
      </c>
      <c r="B161" t="s">
        <v>36</v>
      </c>
      <c r="C161">
        <v>21119</v>
      </c>
      <c r="D161" t="s">
        <v>37</v>
      </c>
      <c r="E161" t="s">
        <v>38</v>
      </c>
      <c r="F161" t="s">
        <v>39</v>
      </c>
      <c r="G161" t="s">
        <v>51</v>
      </c>
      <c r="I161">
        <v>75</v>
      </c>
      <c r="J161">
        <v>102</v>
      </c>
      <c r="K161">
        <v>9</v>
      </c>
      <c r="L161">
        <v>13</v>
      </c>
      <c r="M161">
        <v>0</v>
      </c>
      <c r="N161">
        <v>1</v>
      </c>
      <c r="O161">
        <v>75</v>
      </c>
      <c r="P161">
        <v>102</v>
      </c>
      <c r="Q161">
        <v>9</v>
      </c>
      <c r="R161">
        <v>13</v>
      </c>
      <c r="S161">
        <v>0</v>
      </c>
      <c r="T161">
        <v>1</v>
      </c>
      <c r="U161">
        <v>1142</v>
      </c>
      <c r="V161" t="s">
        <v>240</v>
      </c>
      <c r="W161" s="19" t="s">
        <v>110</v>
      </c>
      <c r="X161" s="19" t="s">
        <v>89</v>
      </c>
      <c r="Y161" s="1">
        <v>0</v>
      </c>
      <c r="Z161" s="1">
        <v>0</v>
      </c>
      <c r="AA161" s="1">
        <v>0</v>
      </c>
      <c r="AB161" s="1">
        <v>1</v>
      </c>
      <c r="AC161" s="1">
        <v>0</v>
      </c>
      <c r="AD161" s="20">
        <f t="shared" si="0"/>
      </c>
      <c r="AE161" s="1" t="s">
        <v>240</v>
      </c>
      <c r="AF161" s="1">
        <v>0</v>
      </c>
      <c r="AG161" s="1">
        <v>0</v>
      </c>
      <c r="AH161" s="1">
        <v>0</v>
      </c>
      <c r="AI161" s="1">
        <v>0</v>
      </c>
      <c r="AJ161" s="1">
        <v>1</v>
      </c>
      <c r="AK161" s="20"/>
      <c r="AL161" s="1" t="s">
        <v>240</v>
      </c>
      <c r="AM161" s="1">
        <v>0</v>
      </c>
      <c r="AN161" s="1">
        <v>0</v>
      </c>
      <c r="AO161" s="1">
        <v>0</v>
      </c>
      <c r="AP161" s="1">
        <v>0</v>
      </c>
      <c r="AQ161" s="1">
        <v>1</v>
      </c>
      <c r="AR161" s="20">
        <f t="shared" si="7"/>
      </c>
      <c r="AS161" s="21" t="s">
        <v>240</v>
      </c>
      <c r="AT161" s="21">
        <v>0</v>
      </c>
      <c r="AU161" s="21">
        <v>1</v>
      </c>
      <c r="AV161" s="21">
        <v>0</v>
      </c>
      <c r="AW161" s="21">
        <v>0</v>
      </c>
      <c r="AX161" s="21">
        <v>0</v>
      </c>
      <c r="AY161" s="20">
        <f t="shared" si="8"/>
      </c>
      <c r="AZ161" s="21" t="s">
        <v>240</v>
      </c>
      <c r="BA161" s="21">
        <v>0</v>
      </c>
      <c r="BB161" s="21">
        <v>0</v>
      </c>
      <c r="BC161" s="21">
        <v>0</v>
      </c>
      <c r="BD161" s="21">
        <v>1</v>
      </c>
      <c r="BE161" s="21">
        <v>0</v>
      </c>
      <c r="BF161" s="22"/>
      <c r="BG161" s="1">
        <f t="shared" si="3"/>
        <v>0</v>
      </c>
      <c r="BH161" s="21">
        <v>0</v>
      </c>
      <c r="BI161" s="21">
        <v>1</v>
      </c>
      <c r="BJ161" s="22"/>
      <c r="BK161" s="16">
        <f t="shared" si="4"/>
        <v>0</v>
      </c>
    </row>
    <row r="162" spans="1:63" ht="14.25">
      <c r="A162">
        <v>20203455</v>
      </c>
      <c r="B162" t="s">
        <v>36</v>
      </c>
      <c r="C162">
        <v>21119</v>
      </c>
      <c r="D162" t="s">
        <v>37</v>
      </c>
      <c r="E162" t="s">
        <v>38</v>
      </c>
      <c r="F162" t="s">
        <v>39</v>
      </c>
      <c r="G162" t="s">
        <v>94</v>
      </c>
      <c r="I162">
        <v>75</v>
      </c>
      <c r="J162">
        <v>102</v>
      </c>
      <c r="K162">
        <v>9</v>
      </c>
      <c r="L162">
        <v>13</v>
      </c>
      <c r="M162">
        <v>0</v>
      </c>
      <c r="N162">
        <v>1</v>
      </c>
      <c r="O162">
        <v>75</v>
      </c>
      <c r="P162">
        <v>102</v>
      </c>
      <c r="Q162">
        <v>9</v>
      </c>
      <c r="R162">
        <v>13</v>
      </c>
      <c r="S162">
        <v>0</v>
      </c>
      <c r="T162">
        <v>1</v>
      </c>
      <c r="U162">
        <v>4179</v>
      </c>
      <c r="V162" t="s">
        <v>241</v>
      </c>
      <c r="W162" s="19" t="s">
        <v>72</v>
      </c>
      <c r="X162" s="19" t="s">
        <v>89</v>
      </c>
      <c r="Y162" s="1">
        <v>0</v>
      </c>
      <c r="Z162" s="1">
        <v>1</v>
      </c>
      <c r="AA162" s="1">
        <v>0</v>
      </c>
      <c r="AB162" s="1">
        <v>0</v>
      </c>
      <c r="AC162" s="1">
        <v>0</v>
      </c>
      <c r="AD162" s="20">
        <f t="shared" si="0"/>
      </c>
      <c r="AE162" s="1" t="s">
        <v>241</v>
      </c>
      <c r="AF162" s="1">
        <v>1</v>
      </c>
      <c r="AG162" s="1">
        <v>0</v>
      </c>
      <c r="AH162" s="1">
        <v>0</v>
      </c>
      <c r="AI162" s="1">
        <v>0</v>
      </c>
      <c r="AJ162" s="1">
        <v>0</v>
      </c>
      <c r="AK162" s="20"/>
      <c r="AL162" s="1" t="s">
        <v>241</v>
      </c>
      <c r="AM162" s="1">
        <v>1</v>
      </c>
      <c r="AN162" s="1">
        <v>0</v>
      </c>
      <c r="AO162" s="1">
        <v>0</v>
      </c>
      <c r="AP162" s="1">
        <v>0</v>
      </c>
      <c r="AQ162" s="1">
        <v>0</v>
      </c>
      <c r="AR162" s="20">
        <f t="shared" si="7"/>
      </c>
      <c r="AS162" s="21" t="s">
        <v>241</v>
      </c>
      <c r="AT162" s="21">
        <v>0</v>
      </c>
      <c r="AU162" s="21">
        <v>1</v>
      </c>
      <c r="AV162" s="21">
        <v>0</v>
      </c>
      <c r="AW162" s="21">
        <v>0</v>
      </c>
      <c r="AX162" s="21">
        <v>0</v>
      </c>
      <c r="AY162" s="20">
        <f t="shared" si="8"/>
      </c>
      <c r="AZ162" s="21" t="s">
        <v>241</v>
      </c>
      <c r="BA162" s="21">
        <v>0</v>
      </c>
      <c r="BB162" s="21">
        <v>0</v>
      </c>
      <c r="BC162" s="21">
        <v>0</v>
      </c>
      <c r="BD162" s="21">
        <v>1</v>
      </c>
      <c r="BE162" s="21">
        <v>0</v>
      </c>
      <c r="BF162" s="22"/>
      <c r="BG162" s="1">
        <f t="shared" si="3"/>
        <v>0</v>
      </c>
      <c r="BH162" s="21">
        <v>1</v>
      </c>
      <c r="BI162" s="21">
        <v>0</v>
      </c>
      <c r="BJ162" s="22"/>
      <c r="BK162" s="16">
        <f t="shared" si="4"/>
        <v>0</v>
      </c>
    </row>
    <row r="163" spans="22:63" ht="14.25">
      <c r="V163" t="s">
        <v>242</v>
      </c>
      <c r="W163" s="19" t="s">
        <v>172</v>
      </c>
      <c r="X163" s="19" t="s">
        <v>89</v>
      </c>
      <c r="Y163" s="1">
        <v>0</v>
      </c>
      <c r="Z163" s="1">
        <v>1</v>
      </c>
      <c r="AA163" s="1">
        <v>0</v>
      </c>
      <c r="AB163" s="1">
        <v>0</v>
      </c>
      <c r="AC163" s="1">
        <v>0</v>
      </c>
      <c r="AD163" s="20">
        <f t="shared" si="0"/>
      </c>
      <c r="AE163" s="1" t="s">
        <v>242</v>
      </c>
      <c r="AF163" s="1">
        <v>1</v>
      </c>
      <c r="AG163" s="1">
        <v>0</v>
      </c>
      <c r="AH163" s="1">
        <v>0</v>
      </c>
      <c r="AI163" s="1">
        <v>0</v>
      </c>
      <c r="AJ163" s="1">
        <v>0</v>
      </c>
      <c r="AK163" s="20"/>
      <c r="AL163" s="1" t="s">
        <v>242</v>
      </c>
      <c r="AM163" s="1">
        <v>1</v>
      </c>
      <c r="AN163" s="1">
        <v>0</v>
      </c>
      <c r="AO163" s="1">
        <v>0</v>
      </c>
      <c r="AP163" s="1">
        <v>0</v>
      </c>
      <c r="AQ163" s="1">
        <v>0</v>
      </c>
      <c r="AR163" s="20">
        <f t="shared" si="7"/>
      </c>
      <c r="AS163" s="21" t="s">
        <v>242</v>
      </c>
      <c r="AT163" s="21">
        <v>0</v>
      </c>
      <c r="AU163" s="21">
        <v>1</v>
      </c>
      <c r="AV163" s="21">
        <v>0</v>
      </c>
      <c r="AW163" s="21">
        <v>0</v>
      </c>
      <c r="AX163" s="21">
        <v>0</v>
      </c>
      <c r="AY163" s="20">
        <f t="shared" si="8"/>
      </c>
      <c r="AZ163" s="21" t="s">
        <v>242</v>
      </c>
      <c r="BA163" s="21">
        <v>0</v>
      </c>
      <c r="BB163" s="21">
        <v>1</v>
      </c>
      <c r="BC163" s="21">
        <v>0</v>
      </c>
      <c r="BD163" s="21">
        <v>0</v>
      </c>
      <c r="BE163" s="21">
        <v>0</v>
      </c>
      <c r="BF163" s="22"/>
      <c r="BG163" s="1">
        <f t="shared" si="3"/>
        <v>0</v>
      </c>
      <c r="BH163" s="21">
        <v>1</v>
      </c>
      <c r="BI163" s="21">
        <v>0</v>
      </c>
      <c r="BJ163" s="22"/>
      <c r="BK163" s="16">
        <f t="shared" si="4"/>
        <v>0</v>
      </c>
    </row>
    <row r="164" spans="22:63" ht="14.25">
      <c r="V164" t="s">
        <v>243</v>
      </c>
      <c r="W164" s="19" t="s">
        <v>72</v>
      </c>
      <c r="X164" s="19" t="s">
        <v>89</v>
      </c>
      <c r="Y164" s="1">
        <v>0</v>
      </c>
      <c r="Z164" s="1">
        <v>1</v>
      </c>
      <c r="AA164" s="1">
        <v>0</v>
      </c>
      <c r="AB164" s="1">
        <v>0</v>
      </c>
      <c r="AC164" s="1">
        <v>0</v>
      </c>
      <c r="AD164" s="20">
        <f t="shared" si="0"/>
      </c>
      <c r="AE164" s="1" t="s">
        <v>243</v>
      </c>
      <c r="AF164" s="1">
        <v>1</v>
      </c>
      <c r="AG164" s="1">
        <v>0</v>
      </c>
      <c r="AH164" s="1">
        <v>0</v>
      </c>
      <c r="AI164" s="1">
        <v>0</v>
      </c>
      <c r="AJ164" s="1">
        <v>0</v>
      </c>
      <c r="AK164" s="20"/>
      <c r="AL164" s="1" t="s">
        <v>243</v>
      </c>
      <c r="AM164" s="1">
        <v>1</v>
      </c>
      <c r="AN164" s="1">
        <v>0</v>
      </c>
      <c r="AO164" s="1">
        <v>0</v>
      </c>
      <c r="AP164" s="1">
        <v>0</v>
      </c>
      <c r="AQ164" s="1">
        <v>0</v>
      </c>
      <c r="AR164" s="20">
        <f t="shared" si="7"/>
      </c>
      <c r="AS164" s="21" t="s">
        <v>243</v>
      </c>
      <c r="AT164" s="21">
        <v>0</v>
      </c>
      <c r="AU164" s="21">
        <v>1</v>
      </c>
      <c r="AV164" s="21">
        <v>0</v>
      </c>
      <c r="AW164" s="21">
        <v>0</v>
      </c>
      <c r="AX164" s="21">
        <v>0</v>
      </c>
      <c r="AY164" s="20">
        <f t="shared" si="8"/>
      </c>
      <c r="AZ164" s="21" t="s">
        <v>243</v>
      </c>
      <c r="BA164" s="21">
        <v>0</v>
      </c>
      <c r="BB164" s="21">
        <v>1</v>
      </c>
      <c r="BC164" s="21">
        <v>0</v>
      </c>
      <c r="BD164" s="21">
        <v>0</v>
      </c>
      <c r="BE164" s="21">
        <v>0</v>
      </c>
      <c r="BF164" s="22"/>
      <c r="BG164" s="1">
        <f t="shared" si="3"/>
        <v>0</v>
      </c>
      <c r="BH164" s="21">
        <v>1</v>
      </c>
      <c r="BI164" s="21">
        <v>0</v>
      </c>
      <c r="BJ164" s="22"/>
      <c r="BK164" s="16">
        <f t="shared" si="4"/>
        <v>0</v>
      </c>
    </row>
    <row r="165" spans="22:63" ht="14.25">
      <c r="V165" t="s">
        <v>244</v>
      </c>
      <c r="W165" s="19" t="s">
        <v>172</v>
      </c>
      <c r="X165" s="19" t="s">
        <v>89</v>
      </c>
      <c r="Y165" s="1">
        <v>0</v>
      </c>
      <c r="Z165" s="1">
        <v>1</v>
      </c>
      <c r="AA165" s="1">
        <v>0</v>
      </c>
      <c r="AB165" s="1">
        <v>0</v>
      </c>
      <c r="AC165" s="1">
        <v>0</v>
      </c>
      <c r="AD165" s="20">
        <f t="shared" si="0"/>
      </c>
      <c r="AE165" s="1" t="s">
        <v>244</v>
      </c>
      <c r="AF165" s="1">
        <v>0</v>
      </c>
      <c r="AG165" s="1">
        <v>0</v>
      </c>
      <c r="AH165" s="1">
        <v>0</v>
      </c>
      <c r="AI165" s="1">
        <v>0</v>
      </c>
      <c r="AJ165" s="1">
        <v>1</v>
      </c>
      <c r="AK165" s="20"/>
      <c r="AL165" s="1" t="s">
        <v>244</v>
      </c>
      <c r="AM165" s="1">
        <v>0</v>
      </c>
      <c r="AN165" s="1">
        <v>0</v>
      </c>
      <c r="AO165" s="1">
        <v>0</v>
      </c>
      <c r="AP165" s="1">
        <v>0</v>
      </c>
      <c r="AQ165" s="1">
        <v>1</v>
      </c>
      <c r="AR165" s="20">
        <f t="shared" si="7"/>
      </c>
      <c r="AS165" s="21" t="s">
        <v>244</v>
      </c>
      <c r="AT165" s="21">
        <v>0</v>
      </c>
      <c r="AU165" s="21">
        <v>1</v>
      </c>
      <c r="AV165" s="21">
        <v>0</v>
      </c>
      <c r="AW165" s="21">
        <v>0</v>
      </c>
      <c r="AX165" s="21">
        <v>0</v>
      </c>
      <c r="AY165" s="20">
        <f t="shared" si="8"/>
      </c>
      <c r="AZ165" s="21" t="s">
        <v>244</v>
      </c>
      <c r="BA165" s="21">
        <v>0</v>
      </c>
      <c r="BB165" s="21">
        <v>1</v>
      </c>
      <c r="BC165" s="21">
        <v>0</v>
      </c>
      <c r="BD165" s="21">
        <v>0</v>
      </c>
      <c r="BE165" s="21">
        <v>0</v>
      </c>
      <c r="BF165" s="22"/>
      <c r="BG165" s="1">
        <f t="shared" si="3"/>
        <v>0</v>
      </c>
      <c r="BH165" s="21">
        <v>1</v>
      </c>
      <c r="BI165" s="21">
        <v>0</v>
      </c>
      <c r="BJ165" s="22"/>
      <c r="BK165" s="16">
        <f t="shared" si="4"/>
        <v>0</v>
      </c>
    </row>
    <row r="166" spans="22:63" ht="14.25">
      <c r="V166" t="s">
        <v>245</v>
      </c>
      <c r="W166" s="19" t="s">
        <v>72</v>
      </c>
      <c r="X166" s="19" t="s">
        <v>89</v>
      </c>
      <c r="Y166" s="1">
        <v>0</v>
      </c>
      <c r="Z166" s="1">
        <v>1</v>
      </c>
      <c r="AA166" s="1">
        <v>0</v>
      </c>
      <c r="AB166" s="1">
        <v>0</v>
      </c>
      <c r="AC166" s="1">
        <v>0</v>
      </c>
      <c r="AD166" s="20">
        <f t="shared" si="0"/>
      </c>
      <c r="AE166" s="1" t="s">
        <v>245</v>
      </c>
      <c r="AF166" s="1">
        <v>1</v>
      </c>
      <c r="AG166" s="1">
        <v>0</v>
      </c>
      <c r="AH166" s="1">
        <v>0</v>
      </c>
      <c r="AI166" s="1">
        <v>0</v>
      </c>
      <c r="AJ166" s="1">
        <v>0</v>
      </c>
      <c r="AK166" s="20"/>
      <c r="AL166" s="1" t="s">
        <v>245</v>
      </c>
      <c r="AM166" s="1">
        <v>1</v>
      </c>
      <c r="AN166" s="1">
        <v>0</v>
      </c>
      <c r="AO166" s="1">
        <v>0</v>
      </c>
      <c r="AP166" s="1">
        <v>0</v>
      </c>
      <c r="AQ166" s="1">
        <v>0</v>
      </c>
      <c r="AR166" s="20">
        <f t="shared" si="7"/>
      </c>
      <c r="AS166" s="21" t="s">
        <v>245</v>
      </c>
      <c r="AT166" s="21">
        <v>0</v>
      </c>
      <c r="AU166" s="21">
        <v>1</v>
      </c>
      <c r="AV166" s="21">
        <v>0</v>
      </c>
      <c r="AW166" s="21">
        <v>0</v>
      </c>
      <c r="AX166" s="21">
        <v>0</v>
      </c>
      <c r="AY166" s="20">
        <f t="shared" si="8"/>
      </c>
      <c r="AZ166" s="21" t="s">
        <v>245</v>
      </c>
      <c r="BA166" s="21">
        <v>0</v>
      </c>
      <c r="BB166" s="21">
        <v>1</v>
      </c>
      <c r="BC166" s="21">
        <v>0</v>
      </c>
      <c r="BD166" s="21">
        <v>0</v>
      </c>
      <c r="BE166" s="21">
        <v>0</v>
      </c>
      <c r="BF166" s="22"/>
      <c r="BG166" s="1">
        <f t="shared" si="3"/>
        <v>0</v>
      </c>
      <c r="BH166" s="21">
        <v>1</v>
      </c>
      <c r="BI166" s="21">
        <v>0</v>
      </c>
      <c r="BJ166" s="22"/>
      <c r="BK166" s="16">
        <f t="shared" si="4"/>
        <v>0</v>
      </c>
    </row>
    <row r="167" spans="22:63" ht="14.25">
      <c r="V167" t="s">
        <v>246</v>
      </c>
      <c r="W167" s="19" t="s">
        <v>172</v>
      </c>
      <c r="X167" s="19" t="s">
        <v>89</v>
      </c>
      <c r="Y167" s="1">
        <v>0</v>
      </c>
      <c r="Z167" s="1">
        <v>1</v>
      </c>
      <c r="AA167" s="1">
        <v>0</v>
      </c>
      <c r="AB167" s="1">
        <v>0</v>
      </c>
      <c r="AC167" s="1">
        <v>0</v>
      </c>
      <c r="AD167" s="20">
        <f t="shared" si="0"/>
      </c>
      <c r="AE167" s="1" t="s">
        <v>246</v>
      </c>
      <c r="AF167" s="1">
        <v>0</v>
      </c>
      <c r="AG167" s="1">
        <v>0</v>
      </c>
      <c r="AH167" s="1">
        <v>0</v>
      </c>
      <c r="AI167" s="1">
        <v>1</v>
      </c>
      <c r="AJ167" s="1">
        <v>0</v>
      </c>
      <c r="AK167" s="20"/>
      <c r="AL167" s="1" t="s">
        <v>246</v>
      </c>
      <c r="AM167" s="1">
        <v>0</v>
      </c>
      <c r="AN167" s="1">
        <v>0</v>
      </c>
      <c r="AO167" s="1">
        <v>0</v>
      </c>
      <c r="AP167" s="1">
        <v>1</v>
      </c>
      <c r="AQ167" s="1">
        <v>0</v>
      </c>
      <c r="AR167" s="20">
        <f t="shared" si="7"/>
      </c>
      <c r="AS167" s="21" t="s">
        <v>246</v>
      </c>
      <c r="AT167" s="21">
        <v>0</v>
      </c>
      <c r="AU167" s="21">
        <v>1</v>
      </c>
      <c r="AV167" s="21">
        <v>0</v>
      </c>
      <c r="AW167" s="21">
        <v>0</v>
      </c>
      <c r="AX167" s="21">
        <v>0</v>
      </c>
      <c r="AY167" s="20">
        <f t="shared" si="8"/>
      </c>
      <c r="AZ167" s="21" t="s">
        <v>246</v>
      </c>
      <c r="BA167" s="21">
        <v>0</v>
      </c>
      <c r="BB167" s="21">
        <v>1</v>
      </c>
      <c r="BC167" s="21">
        <v>0</v>
      </c>
      <c r="BD167" s="21">
        <v>0</v>
      </c>
      <c r="BE167" s="21">
        <v>0</v>
      </c>
      <c r="BF167" s="22"/>
      <c r="BG167" s="1">
        <f t="shared" si="3"/>
        <v>0</v>
      </c>
      <c r="BH167" s="21">
        <v>0</v>
      </c>
      <c r="BI167" s="21">
        <v>1</v>
      </c>
      <c r="BJ167" s="22"/>
      <c r="BK167" s="16">
        <f t="shared" si="4"/>
        <v>0</v>
      </c>
    </row>
    <row r="168" spans="22:63" ht="14.25">
      <c r="V168" t="s">
        <v>247</v>
      </c>
      <c r="W168" s="19" t="s">
        <v>72</v>
      </c>
      <c r="X168" s="19" t="s">
        <v>89</v>
      </c>
      <c r="Y168" s="1">
        <v>0</v>
      </c>
      <c r="Z168" s="1">
        <v>1</v>
      </c>
      <c r="AA168" s="1">
        <v>0</v>
      </c>
      <c r="AB168" s="1">
        <v>0</v>
      </c>
      <c r="AC168" s="1">
        <v>0</v>
      </c>
      <c r="AD168" s="20">
        <f t="shared" si="0"/>
      </c>
      <c r="AE168" s="1" t="s">
        <v>247</v>
      </c>
      <c r="AF168" s="1">
        <v>1</v>
      </c>
      <c r="AG168" s="1">
        <v>0</v>
      </c>
      <c r="AH168" s="1">
        <v>0</v>
      </c>
      <c r="AI168" s="1">
        <v>0</v>
      </c>
      <c r="AJ168" s="1">
        <v>0</v>
      </c>
      <c r="AK168" s="20"/>
      <c r="AL168" s="1" t="s">
        <v>247</v>
      </c>
      <c r="AM168" s="1">
        <v>1</v>
      </c>
      <c r="AN168" s="1">
        <v>0</v>
      </c>
      <c r="AO168" s="1">
        <v>0</v>
      </c>
      <c r="AP168" s="1">
        <v>0</v>
      </c>
      <c r="AQ168" s="1">
        <v>0</v>
      </c>
      <c r="AR168" s="20">
        <f t="shared" si="7"/>
      </c>
      <c r="AS168" s="21" t="s">
        <v>247</v>
      </c>
      <c r="AT168" s="21">
        <v>0</v>
      </c>
      <c r="AU168" s="21">
        <v>1</v>
      </c>
      <c r="AV168" s="21">
        <v>0</v>
      </c>
      <c r="AW168" s="21">
        <v>0</v>
      </c>
      <c r="AX168" s="21">
        <v>0</v>
      </c>
      <c r="AY168" s="20">
        <f t="shared" si="8"/>
      </c>
      <c r="AZ168" s="21" t="s">
        <v>247</v>
      </c>
      <c r="BA168" s="21">
        <v>0</v>
      </c>
      <c r="BB168" s="21">
        <v>1</v>
      </c>
      <c r="BC168" s="21">
        <v>0</v>
      </c>
      <c r="BD168" s="21">
        <v>0</v>
      </c>
      <c r="BE168" s="21">
        <v>0</v>
      </c>
      <c r="BF168" s="22"/>
      <c r="BG168" s="1">
        <f t="shared" si="3"/>
        <v>0</v>
      </c>
      <c r="BH168" s="21">
        <v>1</v>
      </c>
      <c r="BI168" s="21">
        <v>0</v>
      </c>
      <c r="BJ168" s="22"/>
      <c r="BK168" s="16">
        <f t="shared" si="4"/>
        <v>0</v>
      </c>
    </row>
    <row r="169" spans="22:63" ht="14.25">
      <c r="V169" t="s">
        <v>248</v>
      </c>
      <c r="W169" s="19" t="s">
        <v>72</v>
      </c>
      <c r="X169" s="19" t="s">
        <v>89</v>
      </c>
      <c r="Y169" s="1">
        <v>0</v>
      </c>
      <c r="Z169" s="1">
        <v>1</v>
      </c>
      <c r="AA169" s="1">
        <v>0</v>
      </c>
      <c r="AB169" s="1">
        <v>0</v>
      </c>
      <c r="AC169" s="1">
        <v>0</v>
      </c>
      <c r="AD169" s="20">
        <f t="shared" si="0"/>
      </c>
      <c r="AE169" s="1" t="s">
        <v>248</v>
      </c>
      <c r="AF169" s="1">
        <v>1</v>
      </c>
      <c r="AG169" s="1">
        <v>0</v>
      </c>
      <c r="AH169" s="1">
        <v>0</v>
      </c>
      <c r="AI169" s="1">
        <v>0</v>
      </c>
      <c r="AJ169" s="1">
        <v>0</v>
      </c>
      <c r="AK169" s="20"/>
      <c r="AL169" s="1" t="s">
        <v>248</v>
      </c>
      <c r="AM169" s="1">
        <v>1</v>
      </c>
      <c r="AN169" s="1">
        <v>0</v>
      </c>
      <c r="AO169" s="1">
        <v>0</v>
      </c>
      <c r="AP169" s="1">
        <v>0</v>
      </c>
      <c r="AQ169" s="1">
        <v>0</v>
      </c>
      <c r="AR169" s="20">
        <f t="shared" si="7"/>
      </c>
      <c r="AS169" s="21" t="s">
        <v>248</v>
      </c>
      <c r="AT169" s="21">
        <v>0</v>
      </c>
      <c r="AU169" s="21">
        <v>1</v>
      </c>
      <c r="AV169" s="21">
        <v>0</v>
      </c>
      <c r="AW169" s="21">
        <v>0</v>
      </c>
      <c r="AX169" s="21">
        <v>0</v>
      </c>
      <c r="AY169" s="20">
        <f t="shared" si="8"/>
      </c>
      <c r="AZ169" s="21" t="s">
        <v>248</v>
      </c>
      <c r="BA169" s="21">
        <v>0</v>
      </c>
      <c r="BB169" s="21">
        <v>1</v>
      </c>
      <c r="BC169" s="21">
        <v>0</v>
      </c>
      <c r="BD169" s="21">
        <v>0</v>
      </c>
      <c r="BE169" s="21">
        <v>0</v>
      </c>
      <c r="BF169" s="22"/>
      <c r="BG169" s="1">
        <f t="shared" si="3"/>
        <v>0</v>
      </c>
      <c r="BH169" s="21">
        <v>1</v>
      </c>
      <c r="BI169" s="21">
        <v>0</v>
      </c>
      <c r="BJ169" s="22"/>
      <c r="BK169" s="16">
        <f t="shared" si="4"/>
        <v>0</v>
      </c>
    </row>
    <row r="170" spans="22:63" ht="14.25">
      <c r="V170" t="s">
        <v>249</v>
      </c>
      <c r="W170" s="19" t="s">
        <v>72</v>
      </c>
      <c r="X170" s="19" t="s">
        <v>89</v>
      </c>
      <c r="Y170" s="1">
        <v>0</v>
      </c>
      <c r="Z170" s="1">
        <v>1</v>
      </c>
      <c r="AA170" s="1">
        <v>0</v>
      </c>
      <c r="AB170" s="1">
        <v>0</v>
      </c>
      <c r="AC170" s="1">
        <v>0</v>
      </c>
      <c r="AD170" s="20">
        <f t="shared" si="0"/>
      </c>
      <c r="AE170" s="1" t="s">
        <v>249</v>
      </c>
      <c r="AF170" s="1">
        <v>1</v>
      </c>
      <c r="AG170" s="1">
        <v>0</v>
      </c>
      <c r="AH170" s="1">
        <v>0</v>
      </c>
      <c r="AI170" s="1">
        <v>0</v>
      </c>
      <c r="AJ170" s="1">
        <v>0</v>
      </c>
      <c r="AK170" s="20"/>
      <c r="AL170" s="1" t="s">
        <v>249</v>
      </c>
      <c r="AM170" s="1">
        <v>1</v>
      </c>
      <c r="AN170" s="1">
        <v>0</v>
      </c>
      <c r="AO170" s="1">
        <v>0</v>
      </c>
      <c r="AP170" s="1">
        <v>0</v>
      </c>
      <c r="AQ170" s="1">
        <v>0</v>
      </c>
      <c r="AR170" s="20">
        <f t="shared" si="7"/>
      </c>
      <c r="AS170" s="21" t="s">
        <v>249</v>
      </c>
      <c r="AT170" s="21">
        <v>0</v>
      </c>
      <c r="AU170" s="21">
        <v>1</v>
      </c>
      <c r="AV170" s="21">
        <v>0</v>
      </c>
      <c r="AW170" s="21">
        <v>0</v>
      </c>
      <c r="AX170" s="21">
        <v>0</v>
      </c>
      <c r="AY170" s="20">
        <f t="shared" si="8"/>
      </c>
      <c r="AZ170" s="21" t="s">
        <v>249</v>
      </c>
      <c r="BA170" s="21">
        <v>0</v>
      </c>
      <c r="BB170" s="21">
        <v>1</v>
      </c>
      <c r="BC170" s="21">
        <v>0</v>
      </c>
      <c r="BD170" s="21">
        <v>0</v>
      </c>
      <c r="BE170" s="21">
        <v>0</v>
      </c>
      <c r="BF170" s="22"/>
      <c r="BG170" s="1">
        <f t="shared" si="3"/>
        <v>0</v>
      </c>
      <c r="BH170" s="21">
        <v>1</v>
      </c>
      <c r="BI170" s="21">
        <v>0</v>
      </c>
      <c r="BJ170" s="22"/>
      <c r="BK170" s="16">
        <f t="shared" si="4"/>
        <v>0</v>
      </c>
    </row>
    <row r="171" spans="22:63" ht="14.25">
      <c r="V171" t="s">
        <v>250</v>
      </c>
      <c r="W171" s="19" t="s">
        <v>172</v>
      </c>
      <c r="X171" s="19" t="s">
        <v>89</v>
      </c>
      <c r="Y171" s="1">
        <v>0</v>
      </c>
      <c r="Z171" s="1">
        <v>1</v>
      </c>
      <c r="AA171" s="1">
        <v>0</v>
      </c>
      <c r="AB171" s="1">
        <v>0</v>
      </c>
      <c r="AC171" s="1">
        <v>0</v>
      </c>
      <c r="AD171" s="20">
        <f t="shared" si="0"/>
      </c>
      <c r="AE171" s="1" t="s">
        <v>250</v>
      </c>
      <c r="AF171" s="1">
        <v>1</v>
      </c>
      <c r="AG171" s="1">
        <v>0</v>
      </c>
      <c r="AH171" s="1">
        <v>0</v>
      </c>
      <c r="AI171" s="1">
        <v>0</v>
      </c>
      <c r="AJ171" s="1">
        <v>0</v>
      </c>
      <c r="AK171" s="20"/>
      <c r="AL171" s="1" t="s">
        <v>250</v>
      </c>
      <c r="AM171" s="1">
        <v>1</v>
      </c>
      <c r="AN171" s="1">
        <v>0</v>
      </c>
      <c r="AO171" s="1">
        <v>0</v>
      </c>
      <c r="AP171" s="1">
        <v>0</v>
      </c>
      <c r="AQ171" s="1">
        <v>0</v>
      </c>
      <c r="AR171" s="20">
        <f t="shared" si="7"/>
      </c>
      <c r="AS171" s="21" t="s">
        <v>250</v>
      </c>
      <c r="AT171" s="21">
        <v>0</v>
      </c>
      <c r="AU171" s="21">
        <v>1</v>
      </c>
      <c r="AV171" s="21">
        <v>0</v>
      </c>
      <c r="AW171" s="21">
        <v>0</v>
      </c>
      <c r="AX171" s="21">
        <v>0</v>
      </c>
      <c r="AY171" s="20">
        <f t="shared" si="8"/>
      </c>
      <c r="AZ171" s="21" t="s">
        <v>250</v>
      </c>
      <c r="BA171" s="21">
        <v>0</v>
      </c>
      <c r="BB171" s="21">
        <v>1</v>
      </c>
      <c r="BC171" s="21">
        <v>0</v>
      </c>
      <c r="BD171" s="21">
        <v>0</v>
      </c>
      <c r="BE171" s="21">
        <v>0</v>
      </c>
      <c r="BF171" s="22"/>
      <c r="BG171" s="1">
        <f t="shared" si="3"/>
        <v>0</v>
      </c>
      <c r="BH171" s="21">
        <v>1</v>
      </c>
      <c r="BI171" s="21">
        <v>0</v>
      </c>
      <c r="BJ171" s="22"/>
      <c r="BK171" s="16">
        <f t="shared" si="4"/>
        <v>0</v>
      </c>
    </row>
    <row r="172" spans="22:63" ht="14.25">
      <c r="V172" t="s">
        <v>251</v>
      </c>
      <c r="W172" s="19" t="s">
        <v>145</v>
      </c>
      <c r="X172" s="19" t="s">
        <v>54</v>
      </c>
      <c r="Y172" s="1">
        <v>0</v>
      </c>
      <c r="Z172" s="1">
        <v>0</v>
      </c>
      <c r="AA172" s="1">
        <v>0</v>
      </c>
      <c r="AB172" s="1">
        <v>1</v>
      </c>
      <c r="AC172" s="1">
        <v>0</v>
      </c>
      <c r="AD172" s="20">
        <f t="shared" si="0"/>
      </c>
      <c r="AE172" s="1" t="s">
        <v>251</v>
      </c>
      <c r="AF172" s="1">
        <v>1</v>
      </c>
      <c r="AG172" s="1">
        <v>0</v>
      </c>
      <c r="AH172" s="1">
        <v>0</v>
      </c>
      <c r="AI172" s="1">
        <v>0</v>
      </c>
      <c r="AJ172" s="1">
        <v>0</v>
      </c>
      <c r="AK172" s="20"/>
      <c r="AL172" s="1" t="s">
        <v>251</v>
      </c>
      <c r="AM172" s="1">
        <v>1</v>
      </c>
      <c r="AN172" s="1">
        <v>0</v>
      </c>
      <c r="AO172" s="1">
        <v>0</v>
      </c>
      <c r="AP172" s="1">
        <v>0</v>
      </c>
      <c r="AQ172" s="1">
        <v>0</v>
      </c>
      <c r="AR172" s="20">
        <f t="shared" si="7"/>
      </c>
      <c r="AS172" s="21" t="s">
        <v>251</v>
      </c>
      <c r="AT172" s="21">
        <v>1</v>
      </c>
      <c r="AU172" s="21">
        <v>0</v>
      </c>
      <c r="AV172" s="21">
        <v>0</v>
      </c>
      <c r="AW172" s="21">
        <v>0</v>
      </c>
      <c r="AX172" s="21">
        <v>0</v>
      </c>
      <c r="AY172" s="20">
        <f t="shared" si="8"/>
      </c>
      <c r="AZ172" s="21" t="s">
        <v>251</v>
      </c>
      <c r="BA172" s="21">
        <v>0</v>
      </c>
      <c r="BB172" s="21">
        <v>1</v>
      </c>
      <c r="BC172" s="21">
        <v>0</v>
      </c>
      <c r="BD172" s="21">
        <v>0</v>
      </c>
      <c r="BE172" s="21">
        <v>0</v>
      </c>
      <c r="BF172" s="22"/>
      <c r="BG172" s="1">
        <f t="shared" si="3"/>
        <v>10</v>
      </c>
      <c r="BH172" s="21">
        <v>0</v>
      </c>
      <c r="BI172" s="21">
        <v>1</v>
      </c>
      <c r="BJ172" s="22"/>
      <c r="BK172" s="16">
        <f t="shared" si="4"/>
        <v>0</v>
      </c>
    </row>
    <row r="173" spans="22:63" ht="14.25">
      <c r="V173" t="s">
        <v>252</v>
      </c>
      <c r="W173" s="19" t="s">
        <v>145</v>
      </c>
      <c r="X173" s="19" t="s">
        <v>96</v>
      </c>
      <c r="Y173" s="1">
        <v>0</v>
      </c>
      <c r="Z173" s="1">
        <v>1</v>
      </c>
      <c r="AA173" s="1">
        <v>0</v>
      </c>
      <c r="AB173" s="1">
        <v>0</v>
      </c>
      <c r="AC173" s="1">
        <v>0</v>
      </c>
      <c r="AD173" s="20">
        <f t="shared" si="0"/>
      </c>
      <c r="AE173" s="1" t="s">
        <v>252</v>
      </c>
      <c r="AF173" s="1">
        <v>1</v>
      </c>
      <c r="AG173" s="1">
        <v>0</v>
      </c>
      <c r="AH173" s="1">
        <v>0</v>
      </c>
      <c r="AI173" s="1">
        <v>0</v>
      </c>
      <c r="AJ173" s="1">
        <v>0</v>
      </c>
      <c r="AK173" s="20"/>
      <c r="AL173" s="1" t="s">
        <v>252</v>
      </c>
      <c r="AM173" s="1">
        <v>1</v>
      </c>
      <c r="AN173" s="1">
        <v>0</v>
      </c>
      <c r="AO173" s="1">
        <v>0</v>
      </c>
      <c r="AP173" s="1">
        <v>0</v>
      </c>
      <c r="AQ173" s="1">
        <v>0</v>
      </c>
      <c r="AR173" s="20">
        <f t="shared" si="7"/>
      </c>
      <c r="AS173" s="21" t="s">
        <v>252</v>
      </c>
      <c r="AT173" s="21">
        <v>1</v>
      </c>
      <c r="AU173" s="21">
        <v>0</v>
      </c>
      <c r="AV173" s="21">
        <v>0</v>
      </c>
      <c r="AW173" s="21">
        <v>0</v>
      </c>
      <c r="AX173" s="21">
        <v>0</v>
      </c>
      <c r="AY173" s="20">
        <f t="shared" si="8"/>
      </c>
      <c r="AZ173" s="21" t="s">
        <v>252</v>
      </c>
      <c r="BA173" s="21">
        <v>0</v>
      </c>
      <c r="BB173" s="21">
        <v>1</v>
      </c>
      <c r="BC173" s="21">
        <v>0</v>
      </c>
      <c r="BD173" s="21">
        <v>0</v>
      </c>
      <c r="BE173" s="21">
        <v>0</v>
      </c>
      <c r="BF173" s="22"/>
      <c r="BG173" s="1">
        <f t="shared" si="3"/>
        <v>10</v>
      </c>
      <c r="BH173" s="21">
        <v>0</v>
      </c>
      <c r="BI173" s="21">
        <v>1</v>
      </c>
      <c r="BJ173" s="22"/>
      <c r="BK173" s="16">
        <f t="shared" si="4"/>
        <v>0</v>
      </c>
    </row>
    <row r="174" spans="22:63" ht="14.25">
      <c r="V174" t="s">
        <v>253</v>
      </c>
      <c r="W174" s="19" t="s">
        <v>145</v>
      </c>
      <c r="X174" s="19" t="s">
        <v>89</v>
      </c>
      <c r="Y174" s="1">
        <v>0</v>
      </c>
      <c r="Z174" s="1">
        <v>1</v>
      </c>
      <c r="AA174" s="1">
        <v>0</v>
      </c>
      <c r="AB174" s="1">
        <v>0</v>
      </c>
      <c r="AC174" s="1">
        <v>0</v>
      </c>
      <c r="AD174" s="20">
        <f t="shared" si="0"/>
      </c>
      <c r="AE174" s="1" t="s">
        <v>253</v>
      </c>
      <c r="AF174" s="1">
        <v>1</v>
      </c>
      <c r="AG174" s="1">
        <v>0</v>
      </c>
      <c r="AH174" s="1">
        <v>0</v>
      </c>
      <c r="AI174" s="1">
        <v>0</v>
      </c>
      <c r="AJ174" s="1">
        <v>0</v>
      </c>
      <c r="AK174" s="20"/>
      <c r="AL174" s="1" t="s">
        <v>253</v>
      </c>
      <c r="AM174" s="1">
        <v>1</v>
      </c>
      <c r="AN174" s="1">
        <v>0</v>
      </c>
      <c r="AO174" s="1">
        <v>0</v>
      </c>
      <c r="AP174" s="1">
        <v>0</v>
      </c>
      <c r="AQ174" s="1">
        <v>0</v>
      </c>
      <c r="AR174" s="20">
        <f t="shared" si="7"/>
      </c>
      <c r="AS174" s="21" t="s">
        <v>253</v>
      </c>
      <c r="AT174" s="21">
        <v>1</v>
      </c>
      <c r="AU174" s="21">
        <v>0</v>
      </c>
      <c r="AV174" s="21">
        <v>0</v>
      </c>
      <c r="AW174" s="21">
        <v>0</v>
      </c>
      <c r="AX174" s="21">
        <v>0</v>
      </c>
      <c r="AY174" s="20">
        <f t="shared" si="8"/>
      </c>
      <c r="AZ174" s="21" t="s">
        <v>253</v>
      </c>
      <c r="BA174" s="21">
        <v>0</v>
      </c>
      <c r="BB174" s="21">
        <v>1</v>
      </c>
      <c r="BC174" s="21">
        <v>0</v>
      </c>
      <c r="BD174" s="21">
        <v>0</v>
      </c>
      <c r="BE174" s="21">
        <v>0</v>
      </c>
      <c r="BF174" s="22"/>
      <c r="BG174" s="1">
        <f t="shared" si="3"/>
        <v>10</v>
      </c>
      <c r="BH174" s="21">
        <v>0</v>
      </c>
      <c r="BI174" s="21">
        <v>1</v>
      </c>
      <c r="BJ174" s="22"/>
      <c r="BK174" s="16">
        <f t="shared" si="4"/>
        <v>0</v>
      </c>
    </row>
    <row r="175" spans="22:63" ht="14.25">
      <c r="V175" t="s">
        <v>254</v>
      </c>
      <c r="W175" s="19" t="s">
        <v>145</v>
      </c>
      <c r="X175" s="19" t="s">
        <v>89</v>
      </c>
      <c r="Y175" s="1">
        <v>0</v>
      </c>
      <c r="Z175" s="1">
        <v>1</v>
      </c>
      <c r="AA175" s="1">
        <v>0</v>
      </c>
      <c r="AB175" s="1">
        <v>0</v>
      </c>
      <c r="AC175" s="1">
        <v>0</v>
      </c>
      <c r="AD175" s="20">
        <f t="shared" si="0"/>
      </c>
      <c r="AE175" s="1" t="s">
        <v>254</v>
      </c>
      <c r="AF175" s="1">
        <v>1</v>
      </c>
      <c r="AG175" s="1">
        <v>0</v>
      </c>
      <c r="AH175" s="1">
        <v>0</v>
      </c>
      <c r="AI175" s="1">
        <v>0</v>
      </c>
      <c r="AJ175" s="1">
        <v>0</v>
      </c>
      <c r="AK175" s="20"/>
      <c r="AL175" s="1" t="s">
        <v>254</v>
      </c>
      <c r="AM175" s="1">
        <v>1</v>
      </c>
      <c r="AN175" s="1">
        <v>0</v>
      </c>
      <c r="AO175" s="1">
        <v>0</v>
      </c>
      <c r="AP175" s="1">
        <v>0</v>
      </c>
      <c r="AQ175" s="1">
        <v>0</v>
      </c>
      <c r="AR175" s="20">
        <f t="shared" si="7"/>
      </c>
      <c r="AS175" s="21" t="s">
        <v>254</v>
      </c>
      <c r="AT175" s="21">
        <v>1</v>
      </c>
      <c r="AU175" s="21">
        <v>0</v>
      </c>
      <c r="AV175" s="21">
        <v>0</v>
      </c>
      <c r="AW175" s="21">
        <v>0</v>
      </c>
      <c r="AX175" s="21">
        <v>0</v>
      </c>
      <c r="AY175" s="20">
        <f t="shared" si="8"/>
      </c>
      <c r="AZ175" s="21" t="s">
        <v>254</v>
      </c>
      <c r="BA175" s="21">
        <v>0</v>
      </c>
      <c r="BB175" s="21">
        <v>1</v>
      </c>
      <c r="BC175" s="21">
        <v>0</v>
      </c>
      <c r="BD175" s="21">
        <v>0</v>
      </c>
      <c r="BE175" s="21">
        <v>0</v>
      </c>
      <c r="BF175" s="22"/>
      <c r="BG175" s="1">
        <f t="shared" si="3"/>
        <v>10</v>
      </c>
      <c r="BH175" s="21">
        <v>0</v>
      </c>
      <c r="BI175" s="21">
        <v>1</v>
      </c>
      <c r="BJ175" s="22"/>
      <c r="BK175" s="16">
        <f t="shared" si="4"/>
        <v>0</v>
      </c>
    </row>
    <row r="176" spans="22:63" ht="14.25">
      <c r="V176" t="s">
        <v>255</v>
      </c>
      <c r="W176" s="19" t="s">
        <v>145</v>
      </c>
      <c r="X176" s="19" t="s">
        <v>62</v>
      </c>
      <c r="Y176" s="1">
        <v>1</v>
      </c>
      <c r="Z176" s="1">
        <v>0</v>
      </c>
      <c r="AA176" s="1">
        <v>0</v>
      </c>
      <c r="AB176" s="1">
        <v>0</v>
      </c>
      <c r="AC176" s="1">
        <v>0</v>
      </c>
      <c r="AD176" s="20">
        <f t="shared" si="0"/>
      </c>
      <c r="AE176" s="1" t="s">
        <v>255</v>
      </c>
      <c r="AF176" s="1">
        <v>0</v>
      </c>
      <c r="AG176" s="1">
        <v>0</v>
      </c>
      <c r="AH176" s="1">
        <v>1</v>
      </c>
      <c r="AI176" s="1">
        <v>0</v>
      </c>
      <c r="AJ176" s="1">
        <v>0</v>
      </c>
      <c r="AK176" s="20"/>
      <c r="AL176" s="1" t="s">
        <v>255</v>
      </c>
      <c r="AM176" s="1">
        <v>0</v>
      </c>
      <c r="AN176" s="1">
        <v>0</v>
      </c>
      <c r="AO176" s="1">
        <v>1</v>
      </c>
      <c r="AP176" s="1">
        <v>0</v>
      </c>
      <c r="AQ176" s="1">
        <v>0</v>
      </c>
      <c r="AR176" s="20">
        <f t="shared" si="7"/>
      </c>
      <c r="AS176" s="21" t="s">
        <v>255</v>
      </c>
      <c r="AT176" s="21">
        <v>1</v>
      </c>
      <c r="AU176" s="21">
        <v>0</v>
      </c>
      <c r="AV176" s="21">
        <v>0</v>
      </c>
      <c r="AW176" s="21">
        <v>0</v>
      </c>
      <c r="AX176" s="21">
        <v>0</v>
      </c>
      <c r="AY176" s="20">
        <f t="shared" si="8"/>
      </c>
      <c r="AZ176" s="21" t="s">
        <v>255</v>
      </c>
      <c r="BA176" s="21">
        <v>0</v>
      </c>
      <c r="BB176" s="21">
        <v>1</v>
      </c>
      <c r="BC176" s="21">
        <v>0</v>
      </c>
      <c r="BD176" s="21">
        <v>0</v>
      </c>
      <c r="BE176" s="21">
        <v>0</v>
      </c>
      <c r="BF176" s="22"/>
      <c r="BG176" s="1">
        <f t="shared" si="3"/>
        <v>20</v>
      </c>
      <c r="BH176" s="21">
        <v>0</v>
      </c>
      <c r="BI176" s="21">
        <v>1</v>
      </c>
      <c r="BJ176" s="22"/>
      <c r="BK176" s="16">
        <f t="shared" si="4"/>
        <v>0</v>
      </c>
    </row>
    <row r="177" spans="44:61" ht="12.75">
      <c r="AR177" s="24"/>
      <c r="AY177" s="24"/>
      <c r="BH177" s="21"/>
      <c r="BI177" s="21"/>
    </row>
    <row r="178" spans="44:61" ht="12.75">
      <c r="AR178" s="24"/>
      <c r="AY178" s="24"/>
      <c r="BH178" s="21"/>
      <c r="BI178" s="21"/>
    </row>
    <row r="179" ht="12.75">
      <c r="AR179" s="24"/>
    </row>
  </sheetData>
  <sheetProtection selectLockedCells="1" selectUnlockedCells="1"/>
  <autoFilter ref="V5:BK179"/>
  <mergeCells count="14">
    <mergeCell ref="Y4:AC4"/>
    <mergeCell ref="AE4:AJ4"/>
    <mergeCell ref="AM4:AQ4"/>
    <mergeCell ref="AS4:AX4"/>
    <mergeCell ref="BA4:BE4"/>
    <mergeCell ref="BH4:BI4"/>
    <mergeCell ref="V1:BK1"/>
    <mergeCell ref="X2:BI2"/>
    <mergeCell ref="Y3:AC3"/>
    <mergeCell ref="AF3:AJ3"/>
    <mergeCell ref="AM3:AQ3"/>
    <mergeCell ref="AT3:AX3"/>
    <mergeCell ref="BA3:BE3"/>
    <mergeCell ref="BH3:BI3"/>
  </mergeCells>
  <hyperlinks>
    <hyperlink ref="Y3" r:id="rId1" display="https://www.parlament.ch/de/ratsbetrieb/suche-curia-vista/geschaeft?AffairId=20203455"/>
    <hyperlink ref="AF3" r:id="rId2" display="https://www.parlament.ch/de/ratsbetrieb/abstimmungen/abstimmungs-datenbank-nr?BusinessNumber=20.3237"/>
    <hyperlink ref="AM3" r:id="rId3" display="https://www.parlament.ch/de/ratsbetrieb/abstimmungen/abstimmungs-datenbank-nr?BusinessNumber=20.3237"/>
    <hyperlink ref="AT3" r:id="rId4" display="https://www.parlament.ch/de/ratsbetrieb/abstimmungen/abstimmungs-datenbank-nr?BusinessNumber=19.4497"/>
    <hyperlink ref="BA3" r:id="rId5" display="https://www.parlament.ch/de/ratsbetrieb/abstimmungen/abstimmungs-datenbank-nr?BusinessNumber=20.3586"/>
    <hyperlink ref="BH3" r:id="rId6" display="https://chance5g.ch/de/traegerschaft/"/>
    <hyperlink ref="BI3" r:id="rId7" display="https://chance5g.ch/de/traegerschaft/"/>
  </hyperlinks>
  <printOptions/>
  <pageMargins left="0.39375" right="0.39375" top="0.6590277777777778" bottom="0.6590277777777778" header="0.39375" footer="0.39375"/>
  <pageSetup firstPageNumber="1" useFirstPageNumber="1" horizontalDpi="300" verticalDpi="300" orientation="landscape" paperSize="9" scale="70" r:id="rId9"/>
  <headerFooter alignWithMargins="0">
    <oddHeader>&amp;C&amp;"Times New Roman,Standard"&amp;12&amp;A</oddHeader>
    <oddFooter>&amp;C&amp;"Times New Roman,Standard"&amp;12Seite &amp;P</oddFooter>
  </headerFooter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3"/>
  <sheetViews>
    <sheetView view="pageBreakPreview" zoomScale="110" zoomScaleNormal="110" zoomScaleSheetLayoutView="110" zoomScalePageLayoutView="0" workbookViewId="0" topLeftCell="A1">
      <selection activeCell="A55" sqref="A55"/>
    </sheetView>
  </sheetViews>
  <sheetFormatPr defaultColWidth="11.57421875" defaultRowHeight="12.75"/>
  <cols>
    <col min="1" max="1" width="27.421875" style="0" customWidth="1"/>
  </cols>
  <sheetData>
    <row r="1" spans="1:2" ht="93" customHeight="1">
      <c r="A1" s="27" t="s">
        <v>256</v>
      </c>
      <c r="B1" s="27"/>
    </row>
    <row r="2" spans="1:2" ht="15">
      <c r="A2" s="12" t="s">
        <v>257</v>
      </c>
      <c r="B2" s="25" t="s">
        <v>258</v>
      </c>
    </row>
    <row r="3" spans="1:2" ht="15">
      <c r="A3" s="12" t="s">
        <v>259</v>
      </c>
      <c r="B3" s="25"/>
    </row>
    <row r="4" spans="1:2" ht="12.75">
      <c r="A4" t="s">
        <v>164</v>
      </c>
      <c r="B4" s="16">
        <v>0</v>
      </c>
    </row>
    <row r="5" spans="1:2" ht="12.75">
      <c r="A5" t="s">
        <v>165</v>
      </c>
      <c r="B5" s="16">
        <v>0</v>
      </c>
    </row>
    <row r="6" spans="1:2" ht="12.75">
      <c r="A6" t="s">
        <v>166</v>
      </c>
      <c r="B6" s="16">
        <v>0</v>
      </c>
    </row>
    <row r="7" spans="1:2" ht="12.75">
      <c r="A7" t="s">
        <v>144</v>
      </c>
      <c r="B7" s="16">
        <v>10</v>
      </c>
    </row>
    <row r="8" spans="1:2" ht="12.75">
      <c r="A8" t="s">
        <v>167</v>
      </c>
      <c r="B8" s="16">
        <v>0</v>
      </c>
    </row>
    <row r="9" spans="1:2" ht="12.75">
      <c r="A9" t="s">
        <v>168</v>
      </c>
      <c r="B9" s="16">
        <v>0</v>
      </c>
    </row>
    <row r="10" spans="1:2" ht="12.75">
      <c r="A10" t="s">
        <v>169</v>
      </c>
      <c r="B10" s="16">
        <v>0</v>
      </c>
    </row>
    <row r="11" spans="1:2" ht="12.75">
      <c r="A11" t="s">
        <v>170</v>
      </c>
      <c r="B11" s="16">
        <v>0</v>
      </c>
    </row>
    <row r="12" spans="1:2" ht="12.75">
      <c r="A12" t="s">
        <v>171</v>
      </c>
      <c r="B12" s="16">
        <v>0</v>
      </c>
    </row>
    <row r="13" spans="1:2" ht="12.75">
      <c r="A13" t="s">
        <v>92</v>
      </c>
      <c r="B13" s="16">
        <v>90</v>
      </c>
    </row>
    <row r="14" spans="1:2" ht="12.75">
      <c r="A14" s="23" t="s">
        <v>173</v>
      </c>
      <c r="B14" s="16">
        <v>0</v>
      </c>
    </row>
    <row r="15" spans="1:2" ht="12.75">
      <c r="A15" t="s">
        <v>174</v>
      </c>
      <c r="B15" s="16">
        <v>0</v>
      </c>
    </row>
    <row r="16" spans="1:2" ht="12.75">
      <c r="A16" t="s">
        <v>109</v>
      </c>
      <c r="B16" s="16">
        <v>30</v>
      </c>
    </row>
    <row r="17" spans="1:2" ht="12.75">
      <c r="A17" t="s">
        <v>133</v>
      </c>
      <c r="B17" s="16">
        <v>20</v>
      </c>
    </row>
    <row r="18" spans="1:2" ht="12.75">
      <c r="A18" t="s">
        <v>134</v>
      </c>
      <c r="B18" s="16">
        <v>20</v>
      </c>
    </row>
    <row r="19" ht="12.75">
      <c r="B19" s="16"/>
    </row>
    <row r="20" spans="1:2" ht="12.75">
      <c r="A20" s="12" t="s">
        <v>260</v>
      </c>
      <c r="B20" s="16"/>
    </row>
    <row r="21" spans="1:2" ht="12.75">
      <c r="A21" t="s">
        <v>175</v>
      </c>
      <c r="B21" s="16">
        <v>0</v>
      </c>
    </row>
    <row r="22" ht="12.75">
      <c r="B22" s="16"/>
    </row>
    <row r="23" spans="1:2" ht="12.75">
      <c r="A23" s="12" t="s">
        <v>261</v>
      </c>
      <c r="B23" s="16"/>
    </row>
    <row r="24" spans="1:2" ht="12.75">
      <c r="A24" t="s">
        <v>177</v>
      </c>
      <c r="B24" s="16">
        <v>0</v>
      </c>
    </row>
    <row r="25" ht="12.75">
      <c r="B25" s="16"/>
    </row>
    <row r="26" spans="1:2" ht="12.75">
      <c r="A26" s="12" t="s">
        <v>262</v>
      </c>
      <c r="B26" s="16"/>
    </row>
    <row r="27" spans="1:2" ht="12.75">
      <c r="A27" t="s">
        <v>135</v>
      </c>
      <c r="B27" s="16">
        <v>20</v>
      </c>
    </row>
    <row r="28" spans="1:2" ht="12.75">
      <c r="A28" t="s">
        <v>111</v>
      </c>
      <c r="B28" s="16">
        <v>30</v>
      </c>
    </row>
    <row r="29" spans="1:2" ht="12.75">
      <c r="A29" t="s">
        <v>179</v>
      </c>
      <c r="B29" s="16">
        <v>0</v>
      </c>
    </row>
    <row r="30" spans="1:2" ht="12.75">
      <c r="A30" s="23" t="s">
        <v>181</v>
      </c>
      <c r="B30" s="16">
        <v>0</v>
      </c>
    </row>
    <row r="31" spans="1:2" ht="12.75">
      <c r="A31" t="s">
        <v>136</v>
      </c>
      <c r="B31" s="16">
        <v>20</v>
      </c>
    </row>
    <row r="32" spans="1:2" ht="12.75">
      <c r="A32" t="s">
        <v>98</v>
      </c>
      <c r="B32" s="16">
        <v>80</v>
      </c>
    </row>
    <row r="33" spans="1:2" ht="12.75">
      <c r="A33" t="s">
        <v>251</v>
      </c>
      <c r="B33" s="16">
        <v>0</v>
      </c>
    </row>
    <row r="34" spans="1:2" ht="12.75">
      <c r="A34" t="s">
        <v>182</v>
      </c>
      <c r="B34" s="16">
        <v>0</v>
      </c>
    </row>
    <row r="35" spans="1:2" ht="12.75">
      <c r="A35" t="s">
        <v>183</v>
      </c>
      <c r="B35" s="16">
        <v>0</v>
      </c>
    </row>
    <row r="36" spans="1:2" ht="12.75">
      <c r="A36" t="s">
        <v>184</v>
      </c>
      <c r="B36" s="16">
        <v>0</v>
      </c>
    </row>
    <row r="37" spans="1:2" ht="12.75">
      <c r="A37" s="23" t="s">
        <v>104</v>
      </c>
      <c r="B37" s="16">
        <v>70</v>
      </c>
    </row>
    <row r="38" spans="1:2" ht="12.75">
      <c r="A38" s="23" t="s">
        <v>185</v>
      </c>
      <c r="B38" s="16">
        <v>0</v>
      </c>
    </row>
    <row r="39" spans="1:2" ht="12.75">
      <c r="A39" t="s">
        <v>112</v>
      </c>
      <c r="B39" s="16">
        <v>30</v>
      </c>
    </row>
    <row r="40" spans="1:2" ht="12.75">
      <c r="A40" t="s">
        <v>186</v>
      </c>
      <c r="B40" s="16">
        <v>0</v>
      </c>
    </row>
    <row r="41" spans="1:2" ht="12.75">
      <c r="A41" t="s">
        <v>146</v>
      </c>
      <c r="B41" s="16">
        <v>10</v>
      </c>
    </row>
    <row r="42" spans="1:2" ht="12.75">
      <c r="A42" t="s">
        <v>137</v>
      </c>
      <c r="B42" s="16">
        <v>20</v>
      </c>
    </row>
    <row r="43" spans="1:2" ht="12.75">
      <c r="A43" t="s">
        <v>187</v>
      </c>
      <c r="B43" s="16">
        <v>0</v>
      </c>
    </row>
    <row r="44" spans="1:2" ht="12.75">
      <c r="A44" t="s">
        <v>188</v>
      </c>
      <c r="B44" s="16">
        <v>0</v>
      </c>
    </row>
    <row r="45" spans="1:2" ht="12.75">
      <c r="A45" t="s">
        <v>138</v>
      </c>
      <c r="B45" s="16">
        <v>20</v>
      </c>
    </row>
    <row r="46" ht="12.75">
      <c r="B46" s="16"/>
    </row>
    <row r="47" spans="1:2" ht="12.75">
      <c r="A47" s="12" t="s">
        <v>280</v>
      </c>
      <c r="B47" s="16"/>
    </row>
    <row r="48" spans="1:2" ht="12.75">
      <c r="A48" t="s">
        <v>189</v>
      </c>
      <c r="B48" s="16">
        <v>0</v>
      </c>
    </row>
    <row r="49" spans="1:2" ht="12.75">
      <c r="A49" t="s">
        <v>147</v>
      </c>
      <c r="B49" s="16">
        <v>10</v>
      </c>
    </row>
    <row r="50" spans="1:2" ht="12.75">
      <c r="A50" t="s">
        <v>148</v>
      </c>
      <c r="B50" s="16">
        <v>10</v>
      </c>
    </row>
    <row r="51" spans="1:2" ht="12.75">
      <c r="A51" t="s">
        <v>190</v>
      </c>
      <c r="B51" s="16">
        <v>0</v>
      </c>
    </row>
    <row r="52" spans="1:2" ht="12.75">
      <c r="A52" t="s">
        <v>191</v>
      </c>
      <c r="B52" s="16">
        <v>0</v>
      </c>
    </row>
    <row r="53" spans="1:2" ht="12.75">
      <c r="A53" t="s">
        <v>192</v>
      </c>
      <c r="B53" s="16">
        <v>0</v>
      </c>
    </row>
    <row r="54" ht="12.75">
      <c r="B54" s="16"/>
    </row>
    <row r="55" spans="1:2" ht="12.75">
      <c r="A55" s="12" t="s">
        <v>281</v>
      </c>
      <c r="B55" s="16"/>
    </row>
    <row r="56" spans="1:2" ht="12.75">
      <c r="A56" t="s">
        <v>95</v>
      </c>
      <c r="B56" s="16">
        <v>90</v>
      </c>
    </row>
    <row r="57" spans="1:2" ht="12.75">
      <c r="A57" t="s">
        <v>113</v>
      </c>
      <c r="B57" s="16">
        <v>30</v>
      </c>
    </row>
    <row r="58" spans="1:2" ht="12.75">
      <c r="A58" t="s">
        <v>252</v>
      </c>
      <c r="B58" s="16">
        <v>0</v>
      </c>
    </row>
    <row r="59" spans="1:2" ht="12.75">
      <c r="A59" s="23" t="s">
        <v>193</v>
      </c>
      <c r="B59" s="16">
        <v>0</v>
      </c>
    </row>
    <row r="60" spans="1:2" ht="12.75">
      <c r="A60" t="s">
        <v>194</v>
      </c>
      <c r="B60" s="16">
        <v>0</v>
      </c>
    </row>
    <row r="61" ht="12.75">
      <c r="B61" s="16"/>
    </row>
    <row r="62" spans="1:2" ht="12.75">
      <c r="A62" s="12" t="s">
        <v>263</v>
      </c>
      <c r="B62" s="16"/>
    </row>
    <row r="63" spans="1:2" ht="12.75">
      <c r="A63" t="s">
        <v>114</v>
      </c>
      <c r="B63" s="16">
        <v>30</v>
      </c>
    </row>
    <row r="64" spans="1:2" ht="12.75">
      <c r="A64" t="s">
        <v>149</v>
      </c>
      <c r="B64" s="16">
        <v>10</v>
      </c>
    </row>
    <row r="65" spans="1:2" ht="12.75">
      <c r="A65" t="s">
        <v>195</v>
      </c>
      <c r="B65" s="16">
        <v>0</v>
      </c>
    </row>
    <row r="66" spans="1:2" ht="12.75">
      <c r="A66" t="s">
        <v>115</v>
      </c>
      <c r="B66" s="16">
        <v>30</v>
      </c>
    </row>
    <row r="67" spans="1:2" ht="12.75">
      <c r="A67" t="s">
        <v>139</v>
      </c>
      <c r="B67" s="16">
        <v>20</v>
      </c>
    </row>
    <row r="68" ht="12.75">
      <c r="B68" s="16"/>
    </row>
    <row r="69" spans="1:2" ht="12.75">
      <c r="A69" s="12" t="s">
        <v>264</v>
      </c>
      <c r="B69" s="16"/>
    </row>
    <row r="70" spans="1:2" ht="12.75">
      <c r="A70" t="s">
        <v>196</v>
      </c>
      <c r="B70" s="16">
        <v>0</v>
      </c>
    </row>
    <row r="71" spans="1:2" ht="12.75">
      <c r="A71" s="23" t="s">
        <v>197</v>
      </c>
      <c r="B71" s="16">
        <v>0</v>
      </c>
    </row>
    <row r="72" spans="1:2" ht="12.75">
      <c r="A72" t="s">
        <v>198</v>
      </c>
      <c r="B72" s="16">
        <v>0</v>
      </c>
    </row>
    <row r="73" spans="1:2" ht="12.75">
      <c r="A73" t="s">
        <v>116</v>
      </c>
      <c r="B73" s="16">
        <v>30</v>
      </c>
    </row>
    <row r="74" spans="1:2" ht="12.75">
      <c r="A74" t="s">
        <v>199</v>
      </c>
      <c r="B74" s="16">
        <v>0</v>
      </c>
    </row>
    <row r="75" spans="1:2" ht="12.75">
      <c r="A75" t="s">
        <v>255</v>
      </c>
      <c r="B75" s="16">
        <v>0</v>
      </c>
    </row>
    <row r="76" spans="1:2" ht="12.75">
      <c r="A76" t="s">
        <v>200</v>
      </c>
      <c r="B76" s="16">
        <v>0</v>
      </c>
    </row>
    <row r="77" spans="1:2" ht="12.75">
      <c r="A77" t="s">
        <v>201</v>
      </c>
      <c r="B77" s="16">
        <v>0</v>
      </c>
    </row>
    <row r="78" spans="1:2" ht="12.75">
      <c r="A78" t="s">
        <v>150</v>
      </c>
      <c r="B78" s="16">
        <v>10</v>
      </c>
    </row>
    <row r="79" spans="1:2" ht="12.75">
      <c r="A79" t="s">
        <v>117</v>
      </c>
      <c r="B79" s="16">
        <v>30</v>
      </c>
    </row>
    <row r="80" ht="12.75">
      <c r="B80" s="16"/>
    </row>
    <row r="81" spans="1:2" ht="12.75">
      <c r="A81" s="12" t="s">
        <v>265</v>
      </c>
      <c r="B81" s="16"/>
    </row>
    <row r="82" spans="1:2" ht="12.75">
      <c r="A82" t="s">
        <v>119</v>
      </c>
      <c r="B82" s="16">
        <v>30</v>
      </c>
    </row>
    <row r="83" ht="12.75">
      <c r="B83" s="16"/>
    </row>
    <row r="84" spans="1:2" ht="12.75">
      <c r="A84" s="12" t="s">
        <v>266</v>
      </c>
      <c r="B84" s="16"/>
    </row>
    <row r="85" spans="1:2" ht="12.75">
      <c r="A85" s="23" t="s">
        <v>202</v>
      </c>
      <c r="B85" s="16">
        <v>0</v>
      </c>
    </row>
    <row r="86" spans="1:2" ht="12.75">
      <c r="A86" t="s">
        <v>203</v>
      </c>
      <c r="B86" s="16">
        <v>0</v>
      </c>
    </row>
    <row r="87" spans="1:2" ht="12.75">
      <c r="A87" t="s">
        <v>204</v>
      </c>
      <c r="B87" s="16">
        <v>0</v>
      </c>
    </row>
    <row r="88" spans="1:2" ht="12.75">
      <c r="A88" t="s">
        <v>205</v>
      </c>
      <c r="B88" s="16">
        <v>0</v>
      </c>
    </row>
    <row r="89" spans="1:2" ht="12.75">
      <c r="A89" t="s">
        <v>151</v>
      </c>
      <c r="B89" s="16">
        <v>10</v>
      </c>
    </row>
    <row r="90" ht="12.75">
      <c r="B90" s="16"/>
    </row>
    <row r="91" spans="1:2" ht="12.75">
      <c r="A91" s="12" t="s">
        <v>267</v>
      </c>
      <c r="B91" s="16"/>
    </row>
    <row r="92" spans="1:2" ht="12.75">
      <c r="A92" t="s">
        <v>206</v>
      </c>
      <c r="B92" s="16">
        <v>0</v>
      </c>
    </row>
    <row r="93" spans="1:2" ht="12.75">
      <c r="A93" t="s">
        <v>140</v>
      </c>
      <c r="B93" s="16">
        <v>20</v>
      </c>
    </row>
    <row r="94" ht="12.75">
      <c r="B94" s="16"/>
    </row>
    <row r="95" spans="1:2" ht="12.75">
      <c r="A95" s="12" t="s">
        <v>268</v>
      </c>
      <c r="B95" s="16"/>
    </row>
    <row r="96" spans="1:2" ht="12.75">
      <c r="A96" t="s">
        <v>105</v>
      </c>
      <c r="B96" s="16">
        <v>70</v>
      </c>
    </row>
    <row r="97" ht="12.75">
      <c r="B97" s="16"/>
    </row>
    <row r="98" spans="1:2" ht="12.75">
      <c r="A98" s="12" t="s">
        <v>269</v>
      </c>
      <c r="B98" s="16"/>
    </row>
    <row r="99" spans="1:2" ht="12.75">
      <c r="A99" t="s">
        <v>207</v>
      </c>
      <c r="B99" s="16">
        <v>0</v>
      </c>
    </row>
    <row r="100" spans="1:2" ht="12.75">
      <c r="A100" t="s">
        <v>208</v>
      </c>
      <c r="B100" s="16">
        <v>0</v>
      </c>
    </row>
    <row r="101" spans="1:2" ht="12.75">
      <c r="A101" s="23" t="s">
        <v>209</v>
      </c>
      <c r="B101" s="16">
        <v>0</v>
      </c>
    </row>
    <row r="102" spans="1:2" ht="12.75">
      <c r="A102" t="s">
        <v>121</v>
      </c>
      <c r="B102" s="16">
        <v>30</v>
      </c>
    </row>
    <row r="103" spans="1:2" ht="12.75">
      <c r="A103" t="s">
        <v>210</v>
      </c>
      <c r="B103" s="16">
        <v>0</v>
      </c>
    </row>
    <row r="104" spans="1:2" ht="12.75">
      <c r="A104" t="s">
        <v>99</v>
      </c>
      <c r="B104" s="16">
        <v>80</v>
      </c>
    </row>
    <row r="105" spans="1:2" ht="12.75">
      <c r="A105" t="s">
        <v>152</v>
      </c>
      <c r="B105" s="16">
        <v>10</v>
      </c>
    </row>
    <row r="106" spans="1:2" ht="12.75">
      <c r="A106" t="s">
        <v>211</v>
      </c>
      <c r="B106" s="16">
        <v>0</v>
      </c>
    </row>
    <row r="107" ht="12.75">
      <c r="B107" s="16"/>
    </row>
    <row r="108" spans="1:2" ht="12.75">
      <c r="A108" s="12" t="s">
        <v>270</v>
      </c>
      <c r="B108" s="16"/>
    </row>
    <row r="109" spans="1:2" ht="12.75">
      <c r="A109" t="s">
        <v>212</v>
      </c>
      <c r="B109" s="16">
        <v>0</v>
      </c>
    </row>
    <row r="110" ht="12.75">
      <c r="B110" s="16"/>
    </row>
    <row r="111" spans="1:2" ht="12.75">
      <c r="A111" s="12" t="s">
        <v>271</v>
      </c>
      <c r="B111" s="16"/>
    </row>
    <row r="112" spans="1:2" ht="12.75">
      <c r="A112" t="s">
        <v>213</v>
      </c>
      <c r="B112" s="16">
        <v>0</v>
      </c>
    </row>
    <row r="113" spans="1:2" ht="12.75">
      <c r="A113" t="s">
        <v>214</v>
      </c>
      <c r="B113" s="16">
        <v>0</v>
      </c>
    </row>
    <row r="114" spans="1:2" ht="12.75">
      <c r="A114" t="s">
        <v>122</v>
      </c>
      <c r="B114" s="16">
        <v>30</v>
      </c>
    </row>
    <row r="115" ht="12.75">
      <c r="B115" s="16"/>
    </row>
    <row r="116" spans="1:2" ht="12.75">
      <c r="A116" s="12" t="s">
        <v>272</v>
      </c>
      <c r="B116" s="16"/>
    </row>
    <row r="117" spans="1:2" ht="12.75">
      <c r="A117" t="s">
        <v>100</v>
      </c>
      <c r="B117" s="16">
        <v>80</v>
      </c>
    </row>
    <row r="118" spans="1:2" ht="12.75">
      <c r="A118" t="s">
        <v>215</v>
      </c>
      <c r="B118" s="16">
        <v>0</v>
      </c>
    </row>
    <row r="119" ht="12.75">
      <c r="B119" s="16"/>
    </row>
    <row r="120" spans="1:2" ht="12.75">
      <c r="A120" s="12" t="s">
        <v>273</v>
      </c>
      <c r="B120" s="16"/>
    </row>
    <row r="121" spans="1:2" ht="12.75">
      <c r="A121" t="s">
        <v>216</v>
      </c>
      <c r="B121" s="16">
        <v>0</v>
      </c>
    </row>
    <row r="122" spans="1:2" ht="12.75">
      <c r="A122" t="s">
        <v>217</v>
      </c>
      <c r="B122" s="16">
        <v>0</v>
      </c>
    </row>
    <row r="123" spans="1:2" ht="12.75">
      <c r="A123" t="s">
        <v>153</v>
      </c>
      <c r="B123" s="16">
        <v>10</v>
      </c>
    </row>
    <row r="124" spans="1:2" ht="12.75">
      <c r="A124" t="s">
        <v>218</v>
      </c>
      <c r="B124" s="16">
        <v>0</v>
      </c>
    </row>
    <row r="125" ht="12.75">
      <c r="B125" s="16"/>
    </row>
    <row r="126" spans="1:2" ht="12.75">
      <c r="A126" s="12" t="s">
        <v>274</v>
      </c>
      <c r="B126" s="16"/>
    </row>
    <row r="127" spans="1:2" ht="12.75">
      <c r="A127" t="s">
        <v>219</v>
      </c>
      <c r="B127" s="16">
        <v>0</v>
      </c>
    </row>
    <row r="128" spans="1:2" ht="12.75">
      <c r="A128" t="s">
        <v>123</v>
      </c>
      <c r="B128" s="16">
        <v>30</v>
      </c>
    </row>
    <row r="129" spans="1:2" ht="12.75">
      <c r="A129" t="s">
        <v>220</v>
      </c>
      <c r="B129" s="16">
        <v>0</v>
      </c>
    </row>
    <row r="130" spans="1:2" ht="12.75">
      <c r="A130" t="s">
        <v>221</v>
      </c>
      <c r="B130" s="16">
        <v>0</v>
      </c>
    </row>
    <row r="131" spans="1:2" ht="12.75">
      <c r="A131" t="s">
        <v>222</v>
      </c>
      <c r="B131" s="16">
        <v>0</v>
      </c>
    </row>
    <row r="132" spans="1:2" ht="12.75">
      <c r="A132" t="s">
        <v>223</v>
      </c>
      <c r="B132" s="16">
        <v>0</v>
      </c>
    </row>
    <row r="133" ht="12.75">
      <c r="B133" s="16"/>
    </row>
    <row r="134" spans="1:2" ht="12.75">
      <c r="A134" s="12" t="s">
        <v>275</v>
      </c>
      <c r="B134" s="16"/>
    </row>
    <row r="135" spans="1:2" ht="12.75">
      <c r="A135" t="s">
        <v>155</v>
      </c>
      <c r="B135" s="16">
        <v>10</v>
      </c>
    </row>
    <row r="136" ht="12.75">
      <c r="B136" s="16"/>
    </row>
    <row r="137" spans="1:2" ht="12.75">
      <c r="A137" s="12" t="s">
        <v>276</v>
      </c>
      <c r="B137" s="16"/>
    </row>
    <row r="138" spans="1:2" ht="12.75">
      <c r="A138" t="s">
        <v>125</v>
      </c>
      <c r="B138" s="16">
        <v>30</v>
      </c>
    </row>
    <row r="139" spans="1:2" ht="12.75">
      <c r="A139" s="23" t="s">
        <v>224</v>
      </c>
      <c r="B139" s="16">
        <v>0</v>
      </c>
    </row>
    <row r="140" spans="1:2" ht="12.75">
      <c r="A140" t="s">
        <v>225</v>
      </c>
      <c r="B140" s="16">
        <v>0</v>
      </c>
    </row>
    <row r="141" spans="1:2" ht="12.75">
      <c r="A141" t="s">
        <v>126</v>
      </c>
      <c r="B141" s="16">
        <v>30</v>
      </c>
    </row>
    <row r="142" spans="1:2" ht="12.75">
      <c r="A142" t="s">
        <v>226</v>
      </c>
      <c r="B142" s="16">
        <v>0</v>
      </c>
    </row>
    <row r="143" spans="1:2" ht="12.75">
      <c r="A143" t="s">
        <v>227</v>
      </c>
      <c r="B143" s="16">
        <v>0</v>
      </c>
    </row>
    <row r="144" spans="1:2" ht="12.75">
      <c r="A144" s="23" t="s">
        <v>102</v>
      </c>
      <c r="B144" s="16">
        <v>80</v>
      </c>
    </row>
    <row r="145" spans="1:2" ht="12.75">
      <c r="A145" t="s">
        <v>127</v>
      </c>
      <c r="B145" s="16">
        <v>30</v>
      </c>
    </row>
    <row r="146" spans="1:2" ht="12.75">
      <c r="A146" t="s">
        <v>228</v>
      </c>
      <c r="B146" s="16">
        <v>0</v>
      </c>
    </row>
    <row r="147" spans="1:2" ht="12.75">
      <c r="A147" t="s">
        <v>128</v>
      </c>
      <c r="B147" s="16">
        <v>30</v>
      </c>
    </row>
    <row r="148" spans="1:2" ht="12.75">
      <c r="A148" t="s">
        <v>157</v>
      </c>
      <c r="B148" s="16">
        <v>10</v>
      </c>
    </row>
    <row r="149" spans="1:2" ht="12.75">
      <c r="A149" s="23" t="s">
        <v>229</v>
      </c>
      <c r="B149" s="16">
        <v>0</v>
      </c>
    </row>
    <row r="150" spans="1:2" ht="12.75">
      <c r="A150" t="s">
        <v>230</v>
      </c>
      <c r="B150" s="16">
        <v>0</v>
      </c>
    </row>
    <row r="151" spans="1:2" ht="12.75">
      <c r="A151" t="s">
        <v>231</v>
      </c>
      <c r="B151" s="16">
        <v>0</v>
      </c>
    </row>
    <row r="152" ht="12.75">
      <c r="B152" s="16"/>
    </row>
    <row r="153" spans="1:2" ht="12.75">
      <c r="A153" s="12" t="s">
        <v>277</v>
      </c>
      <c r="B153" s="16"/>
    </row>
    <row r="154" spans="1:2" ht="12.75">
      <c r="A154" t="s">
        <v>103</v>
      </c>
      <c r="B154" s="16">
        <v>80</v>
      </c>
    </row>
    <row r="155" spans="1:2" ht="12.75">
      <c r="A155" s="23" t="s">
        <v>141</v>
      </c>
      <c r="B155" s="16">
        <v>20</v>
      </c>
    </row>
    <row r="156" spans="1:2" ht="12.75">
      <c r="A156" t="s">
        <v>232</v>
      </c>
      <c r="B156" s="16">
        <v>0</v>
      </c>
    </row>
    <row r="157" spans="1:2" ht="12.75">
      <c r="A157" s="23" t="s">
        <v>233</v>
      </c>
      <c r="B157" s="16">
        <v>0</v>
      </c>
    </row>
    <row r="158" spans="1:2" ht="12.75">
      <c r="A158" t="s">
        <v>234</v>
      </c>
      <c r="B158" s="16">
        <v>0</v>
      </c>
    </row>
    <row r="159" spans="1:2" ht="12.75">
      <c r="A159" t="s">
        <v>235</v>
      </c>
      <c r="B159" s="16">
        <v>0</v>
      </c>
    </row>
    <row r="160" spans="1:2" ht="12.75">
      <c r="A160" t="s">
        <v>158</v>
      </c>
      <c r="B160" s="16">
        <v>10</v>
      </c>
    </row>
    <row r="161" ht="12.75">
      <c r="B161" s="16"/>
    </row>
    <row r="162" spans="1:2" ht="12.75">
      <c r="A162" s="12" t="s">
        <v>278</v>
      </c>
      <c r="B162" s="16"/>
    </row>
    <row r="163" spans="1:2" ht="12.75">
      <c r="A163" t="s">
        <v>107</v>
      </c>
      <c r="B163" s="16">
        <v>70</v>
      </c>
    </row>
    <row r="164" spans="1:2" ht="12.75">
      <c r="A164" t="s">
        <v>236</v>
      </c>
      <c r="B164" s="16">
        <v>0</v>
      </c>
    </row>
    <row r="165" ht="12.75">
      <c r="B165" s="16"/>
    </row>
    <row r="166" spans="1:2" ht="12.75">
      <c r="A166" s="12" t="s">
        <v>279</v>
      </c>
      <c r="B166" s="16"/>
    </row>
    <row r="167" spans="1:2" ht="12.75">
      <c r="A167" t="s">
        <v>159</v>
      </c>
      <c r="B167" s="16">
        <v>10</v>
      </c>
    </row>
    <row r="168" spans="1:2" ht="12.75">
      <c r="A168" t="s">
        <v>237</v>
      </c>
      <c r="B168" s="16">
        <v>0</v>
      </c>
    </row>
    <row r="169" spans="1:2" ht="12.75">
      <c r="A169" t="s">
        <v>238</v>
      </c>
      <c r="B169" s="16">
        <v>0</v>
      </c>
    </row>
    <row r="170" spans="1:2" ht="12.75">
      <c r="A170" t="s">
        <v>160</v>
      </c>
      <c r="B170" s="16">
        <v>10</v>
      </c>
    </row>
    <row r="171" spans="1:2" ht="12.75">
      <c r="A171" t="s">
        <v>129</v>
      </c>
      <c r="B171" s="16">
        <v>30</v>
      </c>
    </row>
    <row r="172" spans="1:2" ht="12.75">
      <c r="A172" t="s">
        <v>161</v>
      </c>
      <c r="B172" s="16">
        <v>10</v>
      </c>
    </row>
    <row r="173" spans="1:2" ht="12.75">
      <c r="A173" t="s">
        <v>130</v>
      </c>
      <c r="B173" s="16">
        <v>30</v>
      </c>
    </row>
    <row r="174" spans="1:2" ht="12.75">
      <c r="A174" t="s">
        <v>108</v>
      </c>
      <c r="B174" s="16">
        <v>70</v>
      </c>
    </row>
    <row r="175" spans="1:2" ht="12.75">
      <c r="A175" t="s">
        <v>239</v>
      </c>
      <c r="B175" s="16">
        <v>0</v>
      </c>
    </row>
    <row r="176" spans="1:2" ht="12.75">
      <c r="A176" t="s">
        <v>240</v>
      </c>
      <c r="B176" s="16">
        <v>0</v>
      </c>
    </row>
    <row r="177" spans="1:2" ht="12.75">
      <c r="A177" t="s">
        <v>253</v>
      </c>
      <c r="B177" s="16">
        <v>0</v>
      </c>
    </row>
    <row r="178" spans="1:2" ht="12.75">
      <c r="A178" t="s">
        <v>142</v>
      </c>
      <c r="B178" s="16">
        <v>20</v>
      </c>
    </row>
    <row r="179" spans="1:2" ht="12.75">
      <c r="A179" t="s">
        <v>241</v>
      </c>
      <c r="B179" s="16">
        <v>0</v>
      </c>
    </row>
    <row r="180" spans="1:2" ht="12.75">
      <c r="A180" t="s">
        <v>131</v>
      </c>
      <c r="B180" s="16">
        <v>30</v>
      </c>
    </row>
    <row r="181" spans="1:2" ht="12.75">
      <c r="A181" t="s">
        <v>162</v>
      </c>
      <c r="B181" s="16">
        <v>10</v>
      </c>
    </row>
    <row r="182" spans="1:2" ht="12.75">
      <c r="A182" t="s">
        <v>163</v>
      </c>
      <c r="B182" s="16">
        <v>10</v>
      </c>
    </row>
    <row r="183" spans="1:2" ht="12.75">
      <c r="A183" t="s">
        <v>242</v>
      </c>
      <c r="B183" s="16">
        <v>0</v>
      </c>
    </row>
    <row r="184" spans="1:2" ht="12.75">
      <c r="A184" t="s">
        <v>243</v>
      </c>
      <c r="B184" s="16">
        <v>0</v>
      </c>
    </row>
    <row r="185" spans="1:2" ht="12.75">
      <c r="A185" t="s">
        <v>244</v>
      </c>
      <c r="B185" s="16">
        <v>0</v>
      </c>
    </row>
    <row r="186" spans="1:2" ht="12.75">
      <c r="A186" t="s">
        <v>254</v>
      </c>
      <c r="B186" s="16">
        <v>0</v>
      </c>
    </row>
    <row r="187" spans="1:2" ht="12.75">
      <c r="A187" t="s">
        <v>245</v>
      </c>
      <c r="B187" s="16">
        <v>0</v>
      </c>
    </row>
    <row r="188" spans="1:2" ht="12.75">
      <c r="A188" t="s">
        <v>97</v>
      </c>
      <c r="B188" s="16">
        <v>90</v>
      </c>
    </row>
    <row r="189" spans="1:2" ht="12.75">
      <c r="A189" t="s">
        <v>132</v>
      </c>
      <c r="B189" s="16">
        <v>30</v>
      </c>
    </row>
    <row r="190" spans="1:2" ht="12.75">
      <c r="A190" t="s">
        <v>246</v>
      </c>
      <c r="B190" s="16">
        <v>0</v>
      </c>
    </row>
    <row r="191" spans="1:2" ht="12.75">
      <c r="A191" t="s">
        <v>247</v>
      </c>
      <c r="B191" s="16">
        <v>0</v>
      </c>
    </row>
    <row r="192" spans="1:2" ht="12.75">
      <c r="A192" t="s">
        <v>248</v>
      </c>
      <c r="B192" s="16">
        <v>0</v>
      </c>
    </row>
    <row r="193" spans="1:2" ht="12.75">
      <c r="A193" t="s">
        <v>249</v>
      </c>
      <c r="B193" s="16">
        <v>0</v>
      </c>
    </row>
    <row r="194" spans="1:2" ht="12.75">
      <c r="A194" t="s">
        <v>250</v>
      </c>
      <c r="B194" s="16">
        <v>0</v>
      </c>
    </row>
    <row r="195" spans="1:2" ht="12.75">
      <c r="A195" t="s">
        <v>143</v>
      </c>
      <c r="B195" s="16">
        <v>20</v>
      </c>
    </row>
    <row r="213" ht="14.25">
      <c r="B213" s="19"/>
    </row>
    <row r="214" ht="12.75">
      <c r="B214" s="16"/>
    </row>
    <row r="215" ht="14.25">
      <c r="B215" s="19"/>
    </row>
    <row r="216" ht="12.75">
      <c r="B216" s="16"/>
    </row>
    <row r="217" ht="14.25">
      <c r="B217" s="19"/>
    </row>
    <row r="218" ht="12.75">
      <c r="B218" s="16"/>
    </row>
    <row r="219" ht="14.25">
      <c r="B219" s="19"/>
    </row>
    <row r="220" ht="12.75">
      <c r="B220" s="16"/>
    </row>
    <row r="221" ht="14.25">
      <c r="B221" s="19"/>
    </row>
    <row r="222" ht="12.75">
      <c r="B222" s="16"/>
    </row>
    <row r="223" ht="14.25">
      <c r="B223" s="19"/>
    </row>
  </sheetData>
  <sheetProtection selectLockedCells="1" selectUnlockedCells="1"/>
  <mergeCells count="1">
    <mergeCell ref="A1:B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Rebekka Meier</dc:creator>
  <cp:keywords/>
  <dc:description/>
  <cp:lastModifiedBy>IBM</cp:lastModifiedBy>
  <dcterms:created xsi:type="dcterms:W3CDTF">2023-10-05T16:55:02Z</dcterms:created>
  <dcterms:modified xsi:type="dcterms:W3CDTF">2023-10-05T16:55:02Z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